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明细表" sheetId="1" r:id="rId1"/>
  </sheets>
  <externalReferences>
    <externalReference r:id="rId2"/>
  </externalReferences>
  <definedNames>
    <definedName name="_xlnm._FilterDatabase" localSheetId="0" hidden="1">明细表!$A$5:$M$88</definedName>
    <definedName name="_xlnm.Print_Area" localSheetId="0">明细表!$A$1:$L$87</definedName>
    <definedName name="_xlnm.Print_Titles" localSheetId="0">明细表!$1:$5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<sst xmlns="http://schemas.openxmlformats.org/spreadsheetml/2006/main" count="725" uniqueCount="303">
  <si>
    <t>报废资产明细表</t>
  </si>
  <si>
    <r>
      <rPr>
        <b/>
        <sz val="10"/>
        <rFont val="宋体"/>
        <charset val="134"/>
      </rPr>
      <t>产权持有单位：四川省郫县豆瓣股份有限公司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</si>
  <si>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</si>
  <si>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卡片编号</t>
    </r>
  </si>
  <si>
    <r>
      <rPr>
        <b/>
        <sz val="10"/>
        <rFont val="宋体"/>
        <charset val="134"/>
      </rPr>
      <t>资产编码</t>
    </r>
  </si>
  <si>
    <r>
      <rPr>
        <b/>
        <sz val="10"/>
        <rFont val="宋体"/>
        <charset val="134"/>
      </rPr>
      <t>资产名称</t>
    </r>
  </si>
  <si>
    <r>
      <rPr>
        <b/>
        <sz val="10"/>
        <rFont val="宋体"/>
        <charset val="134"/>
      </rPr>
      <t>规格型号</t>
    </r>
  </si>
  <si>
    <r>
      <rPr>
        <b/>
        <sz val="10"/>
        <rFont val="宋体"/>
        <charset val="134"/>
      </rPr>
      <t>生产厂家</t>
    </r>
  </si>
  <si>
    <r>
      <rPr>
        <b/>
        <sz val="10"/>
        <rFont val="宋体"/>
        <charset val="134"/>
      </rPr>
      <t>资产类别</t>
    </r>
  </si>
  <si>
    <r>
      <rPr>
        <b/>
        <sz val="10"/>
        <rFont val="宋体"/>
        <charset val="134"/>
      </rPr>
      <t>计量单位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</si>
  <si>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</si>
  <si>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材质</t>
    </r>
  </si>
  <si>
    <r>
      <rPr>
        <b/>
        <sz val="10"/>
        <rFont val="宋体"/>
        <charset val="134"/>
      </rPr>
      <t>重量</t>
    </r>
  </si>
  <si>
    <r>
      <rPr>
        <b/>
        <sz val="10"/>
        <rFont val="宋体"/>
        <charset val="134"/>
      </rPr>
      <t>购置日期</t>
    </r>
  </si>
  <si>
    <t>材质</t>
  </si>
  <si>
    <t>重量（kg）</t>
  </si>
  <si>
    <t>0000000101</t>
  </si>
  <si>
    <t>A0219</t>
  </si>
  <si>
    <r>
      <rPr>
        <sz val="10"/>
        <rFont val="宋体"/>
        <charset val="134"/>
      </rPr>
      <t>沉定池</t>
    </r>
  </si>
  <si>
    <t>4*3*4</t>
  </si>
  <si>
    <t>/</t>
  </si>
  <si>
    <r>
      <rPr>
        <sz val="10"/>
        <rFont val="宋体"/>
        <charset val="134"/>
      </rPr>
      <t>房屋构筑物</t>
    </r>
  </si>
  <si>
    <t>根</t>
  </si>
  <si>
    <t>砼</t>
  </si>
  <si>
    <t>0000003312</t>
  </si>
  <si>
    <t>@0029</t>
  </si>
  <si>
    <r>
      <rPr>
        <sz val="10"/>
        <rFont val="宋体"/>
        <charset val="134"/>
      </rPr>
      <t>条池</t>
    </r>
  </si>
  <si>
    <t>砖混</t>
  </si>
  <si>
    <t>0000000043</t>
  </si>
  <si>
    <t>A0161</t>
  </si>
  <si>
    <r>
      <rPr>
        <sz val="10"/>
        <rFont val="宋体"/>
        <charset val="134"/>
      </rPr>
      <t>更衣间</t>
    </r>
  </si>
  <si>
    <r>
      <rPr>
        <sz val="10"/>
        <rFont val="宋体"/>
        <charset val="134"/>
      </rPr>
      <t>房屋建筑物</t>
    </r>
  </si>
  <si>
    <t>间</t>
  </si>
  <si>
    <t>0000000055</t>
  </si>
  <si>
    <t>A0173</t>
  </si>
  <si>
    <r>
      <rPr>
        <sz val="10"/>
        <rFont val="宋体"/>
        <charset val="134"/>
      </rPr>
      <t>彩钢瓦房</t>
    </r>
  </si>
  <si>
    <t>7.5*5*2.5</t>
  </si>
  <si>
    <t>彩钢</t>
  </si>
  <si>
    <t>0000000056</t>
  </si>
  <si>
    <t>A0174</t>
  </si>
  <si>
    <r>
      <rPr>
        <sz val="10"/>
        <rFont val="宋体"/>
        <charset val="134"/>
      </rPr>
      <t>冲洗车间</t>
    </r>
  </si>
  <si>
    <t>0000000059</t>
  </si>
  <si>
    <t>A0177</t>
  </si>
  <si>
    <r>
      <rPr>
        <sz val="10"/>
        <rFont val="宋体"/>
        <charset val="134"/>
      </rPr>
      <t>煎油房</t>
    </r>
  </si>
  <si>
    <r>
      <rPr>
        <sz val="10"/>
        <rFont val="宋体"/>
        <charset val="134"/>
      </rPr>
      <t>砖混</t>
    </r>
  </si>
  <si>
    <t>0000000062</t>
  </si>
  <si>
    <t>A0180</t>
  </si>
  <si>
    <r>
      <rPr>
        <sz val="10"/>
        <rFont val="宋体"/>
        <charset val="134"/>
      </rPr>
      <t>三个库房（花台背后、厕所旁、物流通道背后）</t>
    </r>
  </si>
  <si>
    <t>0000000063</t>
  </si>
  <si>
    <t>A0181</t>
  </si>
  <si>
    <t>0000000068</t>
  </si>
  <si>
    <t>A0186</t>
  </si>
  <si>
    <t>30*3*2.5</t>
  </si>
  <si>
    <t>0000000087</t>
  </si>
  <si>
    <t>A0205</t>
  </si>
  <si>
    <r>
      <rPr>
        <sz val="10"/>
        <rFont val="宋体"/>
        <charset val="134"/>
      </rPr>
      <t>化验室、更衣室</t>
    </r>
  </si>
  <si>
    <t>0000000088</t>
  </si>
  <si>
    <t>A0206</t>
  </si>
  <si>
    <r>
      <rPr>
        <sz val="10"/>
        <rFont val="宋体"/>
        <charset val="134"/>
      </rPr>
      <t>化验室、更衣室增加项目</t>
    </r>
  </si>
  <si>
    <t>项</t>
  </si>
  <si>
    <t>0000000046</t>
  </si>
  <si>
    <t>A0164</t>
  </si>
  <si>
    <r>
      <t>PVC</t>
    </r>
    <r>
      <rPr>
        <sz val="10"/>
        <rFont val="宋体"/>
        <charset val="134"/>
      </rPr>
      <t>棚布</t>
    </r>
  </si>
  <si>
    <t>批</t>
  </si>
  <si>
    <t>PVC</t>
  </si>
  <si>
    <t>0000001701</t>
  </si>
  <si>
    <t>E0550</t>
  </si>
  <si>
    <r>
      <rPr>
        <sz val="10"/>
        <rFont val="宋体"/>
        <charset val="134"/>
      </rPr>
      <t>双面双层坐式鞋柜（</t>
    </r>
    <r>
      <rPr>
        <sz val="10"/>
        <rFont val="Times New Roman"/>
        <family val="1"/>
        <charset val="0"/>
      </rPr>
      <t>10</t>
    </r>
    <r>
      <rPr>
        <sz val="10"/>
        <rFont val="宋体"/>
        <charset val="134"/>
      </rPr>
      <t>人）</t>
    </r>
  </si>
  <si>
    <t>0.6*0.5</t>
  </si>
  <si>
    <r>
      <rPr>
        <sz val="10"/>
        <rFont val="宋体"/>
        <charset val="134"/>
      </rPr>
      <t>办公家具</t>
    </r>
  </si>
  <si>
    <t>个</t>
  </si>
  <si>
    <t>不锈钢</t>
  </si>
  <si>
    <t>0000001706</t>
  </si>
  <si>
    <t>E0555</t>
  </si>
  <si>
    <r>
      <rPr>
        <sz val="10"/>
        <rFont val="宋体"/>
        <charset val="134"/>
      </rPr>
      <t>双面双层坐式鞋柜（</t>
    </r>
    <r>
      <rPr>
        <sz val="10"/>
        <rFont val="Times New Roman"/>
        <family val="1"/>
        <charset val="0"/>
      </rPr>
      <t>14</t>
    </r>
    <r>
      <rPr>
        <sz val="10"/>
        <rFont val="宋体"/>
        <charset val="134"/>
      </rPr>
      <t>人）</t>
    </r>
  </si>
  <si>
    <t>0000001707</t>
  </si>
  <si>
    <t>E0556</t>
  </si>
  <si>
    <r>
      <rPr>
        <sz val="10"/>
        <rFont val="宋体"/>
        <charset val="134"/>
      </rPr>
      <t>风淋室</t>
    </r>
  </si>
  <si>
    <t>1.3*1.3*2.3</t>
  </si>
  <si>
    <t>彩钢板</t>
  </si>
  <si>
    <t>0000001708</t>
  </si>
  <si>
    <t>E0557</t>
  </si>
  <si>
    <t>0000001709</t>
  </si>
  <si>
    <t>E0558</t>
  </si>
  <si>
    <r>
      <rPr>
        <sz val="10"/>
        <rFont val="宋体"/>
        <charset val="134"/>
      </rPr>
      <t>洗手池</t>
    </r>
  </si>
  <si>
    <t>4*12</t>
  </si>
  <si>
    <t>0000001710</t>
  </si>
  <si>
    <t>E0559</t>
  </si>
  <si>
    <t>0000000542</t>
  </si>
  <si>
    <t>B0969</t>
  </si>
  <si>
    <r>
      <rPr>
        <sz val="10"/>
        <rFont val="宋体"/>
        <charset val="134"/>
      </rPr>
      <t>酸度计（</t>
    </r>
    <r>
      <rPr>
        <sz val="10"/>
        <rFont val="Times New Roman"/>
        <family val="1"/>
        <charset val="0"/>
      </rPr>
      <t>PH</t>
    </r>
    <r>
      <rPr>
        <sz val="10"/>
        <rFont val="宋体"/>
        <charset val="134"/>
      </rPr>
      <t>）</t>
    </r>
  </si>
  <si>
    <t>Starter 3C</t>
  </si>
  <si>
    <r>
      <rPr>
        <sz val="10"/>
        <rFont val="宋体"/>
        <charset val="134"/>
      </rPr>
      <t>奥豪斯仪器（上海）有限公司</t>
    </r>
  </si>
  <si>
    <r>
      <rPr>
        <sz val="10"/>
        <rFont val="宋体"/>
        <charset val="134"/>
      </rPr>
      <t>电子设备</t>
    </r>
  </si>
  <si>
    <t>台</t>
  </si>
  <si>
    <t>塑料</t>
  </si>
  <si>
    <t>0000000133</t>
  </si>
  <si>
    <t>B0560</t>
  </si>
  <si>
    <r>
      <rPr>
        <sz val="10"/>
        <rFont val="宋体"/>
        <charset val="134"/>
      </rPr>
      <t>冰箱</t>
    </r>
  </si>
  <si>
    <t>BCD182</t>
  </si>
  <si>
    <r>
      <rPr>
        <sz val="10"/>
        <rFont val="宋体"/>
        <charset val="134"/>
      </rPr>
      <t>美菱</t>
    </r>
  </si>
  <si>
    <t>0000000541</t>
  </si>
  <si>
    <t>B0968</t>
  </si>
  <si>
    <r>
      <rPr>
        <sz val="10"/>
        <rFont val="宋体"/>
        <charset val="134"/>
      </rPr>
      <t>空调</t>
    </r>
  </si>
  <si>
    <t>0000001095</t>
  </si>
  <si>
    <t>D0384</t>
  </si>
  <si>
    <r>
      <rPr>
        <sz val="10"/>
        <rFont val="宋体"/>
        <charset val="134"/>
      </rPr>
      <t>格力空调</t>
    </r>
  </si>
  <si>
    <t>0000000581</t>
  </si>
  <si>
    <t>B1008</t>
  </si>
  <si>
    <r>
      <rPr>
        <sz val="10"/>
        <rFont val="宋体"/>
        <charset val="134"/>
      </rPr>
      <t>分光光度计</t>
    </r>
  </si>
  <si>
    <t>TU-1810</t>
  </si>
  <si>
    <r>
      <rPr>
        <sz val="10"/>
        <rFont val="宋体"/>
        <charset val="134"/>
      </rPr>
      <t>北京普析通用仪器有限责任公司</t>
    </r>
  </si>
  <si>
    <t>0000000160</t>
  </si>
  <si>
    <t>B0587</t>
  </si>
  <si>
    <r>
      <rPr>
        <sz val="10"/>
        <rFont val="宋体"/>
        <charset val="134"/>
      </rPr>
      <t>铝箔封口机</t>
    </r>
  </si>
  <si>
    <t>DG-3000D</t>
  </si>
  <si>
    <r>
      <rPr>
        <sz val="10"/>
        <rFont val="宋体"/>
        <charset val="134"/>
      </rPr>
      <t>机器设备</t>
    </r>
  </si>
  <si>
    <t>钢</t>
  </si>
  <si>
    <t>0000000168</t>
  </si>
  <si>
    <t>B0595</t>
  </si>
  <si>
    <t>0000000212</t>
  </si>
  <si>
    <t>BZ402001</t>
  </si>
  <si>
    <r>
      <rPr>
        <sz val="10"/>
        <rFont val="宋体"/>
        <charset val="134"/>
      </rPr>
      <t>蒸面酱机（综合车间）</t>
    </r>
  </si>
  <si>
    <t>0000000276</t>
  </si>
  <si>
    <t>BZ401008</t>
  </si>
  <si>
    <r>
      <rPr>
        <sz val="10"/>
        <rFont val="宋体"/>
        <charset val="134"/>
      </rPr>
      <t>自吸泵</t>
    </r>
  </si>
  <si>
    <t>铸铁</t>
  </si>
  <si>
    <t>0000000279</t>
  </si>
  <si>
    <t>BCJ01010</t>
  </si>
  <si>
    <t>0000000284</t>
  </si>
  <si>
    <t>BB101004</t>
  </si>
  <si>
    <r>
      <rPr>
        <sz val="10"/>
        <rFont val="宋体"/>
        <charset val="134"/>
      </rPr>
      <t>虎头牌粉碎机</t>
    </r>
  </si>
  <si>
    <t>0000000334</t>
  </si>
  <si>
    <t>BGY02005</t>
  </si>
  <si>
    <r>
      <rPr>
        <sz val="10"/>
        <rFont val="宋体"/>
        <charset val="134"/>
      </rPr>
      <t>不锈钢螺杆泵</t>
    </r>
  </si>
  <si>
    <t>0000000344</t>
  </si>
  <si>
    <t>BZ102034</t>
  </si>
  <si>
    <r>
      <rPr>
        <sz val="10"/>
        <rFont val="宋体"/>
        <charset val="134"/>
      </rPr>
      <t>风机</t>
    </r>
  </si>
  <si>
    <t>塑料、钢</t>
  </si>
  <si>
    <t>塑料、不锈钢</t>
  </si>
  <si>
    <t>0000000413</t>
  </si>
  <si>
    <t>BGY01004</t>
  </si>
  <si>
    <r>
      <rPr>
        <sz val="10"/>
        <rFont val="宋体"/>
        <charset val="134"/>
      </rPr>
      <t>合力叉车</t>
    </r>
  </si>
  <si>
    <r>
      <rPr>
        <sz val="10"/>
        <rFont val="宋体"/>
        <charset val="134"/>
      </rPr>
      <t>合力</t>
    </r>
  </si>
  <si>
    <t>辆</t>
  </si>
  <si>
    <t>纯铁</t>
  </si>
  <si>
    <t>0000000416</t>
  </si>
  <si>
    <t>BZ102030</t>
  </si>
  <si>
    <t>0000000438</t>
  </si>
  <si>
    <t>BZ102026</t>
  </si>
  <si>
    <r>
      <rPr>
        <sz val="10"/>
        <rFont val="宋体"/>
        <charset val="134"/>
      </rPr>
      <t>塑料风机</t>
    </r>
  </si>
  <si>
    <t>0000000486</t>
  </si>
  <si>
    <t>BCJ01013</t>
  </si>
  <si>
    <r>
      <rPr>
        <sz val="10"/>
        <rFont val="宋体"/>
        <charset val="134"/>
      </rPr>
      <t>改造</t>
    </r>
    <r>
      <rPr>
        <sz val="10"/>
        <rFont val="Times New Roman"/>
        <family val="1"/>
        <charset val="0"/>
      </rPr>
      <t>2014.1</t>
    </r>
    <r>
      <rPr>
        <sz val="10"/>
        <rFont val="宋体"/>
        <charset val="134"/>
      </rPr>
      <t>两台出池提升机</t>
    </r>
  </si>
  <si>
    <t>0000000643</t>
  </si>
  <si>
    <t>BCJ01011</t>
  </si>
  <si>
    <r>
      <rPr>
        <sz val="10"/>
        <rFont val="宋体"/>
        <charset val="134"/>
      </rPr>
      <t>自吸式排污泵</t>
    </r>
  </si>
  <si>
    <t>0000000648</t>
  </si>
  <si>
    <t>BGY03001</t>
  </si>
  <si>
    <r>
      <rPr>
        <sz val="10"/>
        <rFont val="宋体"/>
        <charset val="134"/>
      </rPr>
      <t>分体式自吸排污泵</t>
    </r>
  </si>
  <si>
    <t>0000001116</t>
  </si>
  <si>
    <t>BGY02006</t>
  </si>
  <si>
    <r>
      <rPr>
        <sz val="10"/>
        <rFont val="宋体"/>
        <charset val="134"/>
      </rPr>
      <t>螺杆泵</t>
    </r>
  </si>
  <si>
    <t>0000001403</t>
  </si>
  <si>
    <t>BGY03002</t>
  </si>
  <si>
    <r>
      <rPr>
        <sz val="10"/>
        <rFont val="宋体"/>
        <charset val="134"/>
      </rPr>
      <t>自吸排污泵</t>
    </r>
  </si>
  <si>
    <t>0000002020</t>
  </si>
  <si>
    <t>BZ401007</t>
  </si>
  <si>
    <r>
      <rPr>
        <sz val="10"/>
        <rFont val="宋体"/>
        <charset val="134"/>
      </rPr>
      <t>万能粉碎机（综四车间）</t>
    </r>
  </si>
  <si>
    <t>fs-2</t>
  </si>
  <si>
    <r>
      <rPr>
        <sz val="10"/>
        <rFont val="宋体"/>
        <charset val="134"/>
      </rPr>
      <t>北京精诚伟业酿造机械有限公司</t>
    </r>
  </si>
  <si>
    <t>0000002022</t>
  </si>
  <si>
    <t>BSC01011</t>
  </si>
  <si>
    <r>
      <rPr>
        <sz val="10"/>
        <rFont val="宋体"/>
        <charset val="134"/>
      </rPr>
      <t>电动瓣子转运车</t>
    </r>
  </si>
  <si>
    <t>0000002023</t>
  </si>
  <si>
    <t>BCJ01015</t>
  </si>
  <si>
    <r>
      <rPr>
        <sz val="10"/>
        <rFont val="宋体"/>
        <charset val="134"/>
      </rPr>
      <t>条池挑选机</t>
    </r>
  </si>
  <si>
    <t>0000002027</t>
  </si>
  <si>
    <t>BSC01015</t>
  </si>
  <si>
    <r>
      <rPr>
        <sz val="10"/>
        <rFont val="宋体"/>
        <charset val="134"/>
      </rPr>
      <t>不锈钢螺杆泵（抽辣椒胚）</t>
    </r>
  </si>
  <si>
    <t>0000002873</t>
  </si>
  <si>
    <t>BB101023</t>
  </si>
  <si>
    <r>
      <t>500L</t>
    </r>
    <r>
      <rPr>
        <sz val="10"/>
        <rFont val="宋体"/>
        <charset val="134"/>
      </rPr>
      <t>燃气式全自动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炒锅</t>
    </r>
  </si>
  <si>
    <t>HKLRO-500</t>
  </si>
  <si>
    <t>0000002874</t>
  </si>
  <si>
    <t>BB101024</t>
  </si>
  <si>
    <t>0000002981</t>
  </si>
  <si>
    <t>BSC01017</t>
  </si>
  <si>
    <t>0000002982</t>
  </si>
  <si>
    <t>BSC01018</t>
  </si>
  <si>
    <t>0000003078</t>
  </si>
  <si>
    <t>B2334</t>
  </si>
  <si>
    <r>
      <rPr>
        <sz val="10"/>
        <rFont val="宋体"/>
        <charset val="134"/>
      </rPr>
      <t>蓄电池平衡式叉车</t>
    </r>
  </si>
  <si>
    <t>0000003091</t>
  </si>
  <si>
    <t>B2353</t>
  </si>
  <si>
    <r>
      <rPr>
        <sz val="10"/>
        <rFont val="宋体"/>
        <charset val="134"/>
      </rPr>
      <t>凸轮泵</t>
    </r>
  </si>
  <si>
    <t>0000003092</t>
  </si>
  <si>
    <t>B2354</t>
  </si>
  <si>
    <t>0000000155</t>
  </si>
  <si>
    <t>B0582</t>
  </si>
  <si>
    <r>
      <rPr>
        <sz val="10"/>
        <rFont val="宋体"/>
        <charset val="134"/>
      </rPr>
      <t>纯水机</t>
    </r>
  </si>
  <si>
    <t>0000000235</t>
  </si>
  <si>
    <t>B0662</t>
  </si>
  <si>
    <r>
      <rPr>
        <sz val="10"/>
        <rFont val="宋体"/>
        <charset val="134"/>
      </rPr>
      <t>立式压力蒸汽灭菌器</t>
    </r>
  </si>
  <si>
    <t>YXQ-LS-75S11</t>
  </si>
  <si>
    <r>
      <rPr>
        <sz val="10"/>
        <rFont val="宋体"/>
        <charset val="134"/>
      </rPr>
      <t>上海博讯实业有限公司</t>
    </r>
  </si>
  <si>
    <t>0000001182</t>
  </si>
  <si>
    <t>B1112</t>
  </si>
  <si>
    <r>
      <rPr>
        <sz val="10"/>
        <rFont val="宋体"/>
        <charset val="134"/>
      </rPr>
      <t>推拉篷</t>
    </r>
  </si>
  <si>
    <t>7*4</t>
  </si>
  <si>
    <r>
      <rPr>
        <sz val="10"/>
        <rFont val="宋体"/>
        <charset val="134"/>
      </rPr>
      <t>一品红</t>
    </r>
    <r>
      <rPr>
        <sz val="10"/>
        <rFont val="Times New Roman"/>
        <family val="1"/>
        <charset val="0"/>
      </rPr>
      <t>·</t>
    </r>
    <r>
      <rPr>
        <sz val="10"/>
        <rFont val="宋体"/>
        <charset val="134"/>
      </rPr>
      <t>伞棚制造厂</t>
    </r>
  </si>
  <si>
    <t>0000000139</t>
  </si>
  <si>
    <t>B0566</t>
  </si>
  <si>
    <r>
      <rPr>
        <sz val="10"/>
        <rFont val="宋体"/>
        <charset val="134"/>
      </rPr>
      <t>低压生活锅炉</t>
    </r>
  </si>
  <si>
    <t>铁</t>
  </si>
  <si>
    <t>0000000166</t>
  </si>
  <si>
    <t>B0593</t>
  </si>
  <si>
    <r>
      <rPr>
        <sz val="10"/>
        <rFont val="宋体"/>
        <charset val="134"/>
      </rPr>
      <t>宰椒机</t>
    </r>
  </si>
  <si>
    <t>0000000177</t>
  </si>
  <si>
    <t>B0604</t>
  </si>
  <si>
    <r>
      <rPr>
        <sz val="10"/>
        <rFont val="宋体"/>
        <charset val="134"/>
      </rPr>
      <t>翻晒机</t>
    </r>
  </si>
  <si>
    <t>0000000208</t>
  </si>
  <si>
    <t>B0635</t>
  </si>
  <si>
    <r>
      <rPr>
        <sz val="10"/>
        <rFont val="宋体"/>
        <charset val="134"/>
      </rPr>
      <t>豆瓣精选线</t>
    </r>
  </si>
  <si>
    <t>0000000337</t>
  </si>
  <si>
    <t>B0764</t>
  </si>
  <si>
    <r>
      <rPr>
        <sz val="10"/>
        <rFont val="宋体"/>
        <charset val="134"/>
      </rPr>
      <t>红油豆瓣管道输送设备</t>
    </r>
  </si>
  <si>
    <t>0000001359</t>
  </si>
  <si>
    <t>B1172</t>
  </si>
  <si>
    <r>
      <rPr>
        <sz val="10"/>
        <rFont val="宋体"/>
        <charset val="134"/>
      </rPr>
      <t>半自动封箱机</t>
    </r>
  </si>
  <si>
    <t>0000001360</t>
  </si>
  <si>
    <t>B1173</t>
  </si>
  <si>
    <t>0000001791</t>
  </si>
  <si>
    <t>B1434</t>
  </si>
  <si>
    <r>
      <rPr>
        <sz val="10"/>
        <rFont val="宋体"/>
        <charset val="134"/>
      </rPr>
      <t>电动伸缩门</t>
    </r>
  </si>
  <si>
    <t>12m</t>
  </si>
  <si>
    <t>0000003079</t>
  </si>
  <si>
    <t>BGY01016</t>
  </si>
  <si>
    <t>0000000095</t>
  </si>
  <si>
    <t>A0213</t>
  </si>
  <si>
    <r>
      <rPr>
        <sz val="10"/>
        <rFont val="宋体"/>
        <charset val="134"/>
      </rPr>
      <t>红油管道</t>
    </r>
  </si>
  <si>
    <t>0.6*100</t>
  </si>
  <si>
    <r>
      <rPr>
        <sz val="10"/>
        <rFont val="宋体"/>
        <charset val="134"/>
      </rPr>
      <t>其他固定资产</t>
    </r>
  </si>
  <si>
    <t>SUS304</t>
  </si>
  <si>
    <t>0000000201</t>
  </si>
  <si>
    <t>B0628</t>
  </si>
  <si>
    <r>
      <rPr>
        <sz val="10"/>
        <rFont val="宋体"/>
        <charset val="134"/>
      </rPr>
      <t>加工椒醅转运箱</t>
    </r>
  </si>
  <si>
    <r>
      <rPr>
        <sz val="10"/>
        <rFont val="宋体"/>
        <charset val="134"/>
      </rPr>
      <t>生产工器具</t>
    </r>
  </si>
  <si>
    <t>0000000259</t>
  </si>
  <si>
    <t>B0686</t>
  </si>
  <si>
    <r>
      <rPr>
        <sz val="10"/>
        <rFont val="宋体"/>
        <charset val="134"/>
      </rPr>
      <t>手动叉车</t>
    </r>
  </si>
  <si>
    <t>0000000432</t>
  </si>
  <si>
    <t>B0859</t>
  </si>
  <si>
    <r>
      <rPr>
        <sz val="10"/>
        <rFont val="宋体"/>
        <charset val="134"/>
      </rPr>
      <t>不锈钢转运桶</t>
    </r>
  </si>
  <si>
    <t>0000000145</t>
  </si>
  <si>
    <t>B0572</t>
  </si>
  <si>
    <r>
      <rPr>
        <sz val="10"/>
        <rFont val="宋体"/>
        <charset val="134"/>
      </rPr>
      <t>叉车</t>
    </r>
  </si>
  <si>
    <r>
      <rPr>
        <sz val="10"/>
        <rFont val="宋体"/>
        <charset val="134"/>
      </rPr>
      <t>诺力</t>
    </r>
  </si>
  <si>
    <t>0000000257</t>
  </si>
  <si>
    <t>B0684</t>
  </si>
  <si>
    <r>
      <rPr>
        <sz val="10"/>
        <rFont val="宋体"/>
        <charset val="134"/>
      </rPr>
      <t>脚踏封口机</t>
    </r>
  </si>
  <si>
    <t>0000000258</t>
  </si>
  <si>
    <t>B0685</t>
  </si>
  <si>
    <t>0000000296</t>
  </si>
  <si>
    <t>B0723</t>
  </si>
  <si>
    <t>0000001251</t>
  </si>
  <si>
    <t>D0437</t>
  </si>
  <si>
    <r>
      <rPr>
        <sz val="10"/>
        <rFont val="宋体"/>
        <charset val="134"/>
      </rPr>
      <t>海信电视机</t>
    </r>
  </si>
  <si>
    <t>LED50EC680US</t>
  </si>
  <si>
    <r>
      <rPr>
        <sz val="10"/>
        <rFont val="宋体"/>
        <charset val="134"/>
      </rPr>
      <t>海信</t>
    </r>
  </si>
  <si>
    <t>0000000370</t>
  </si>
  <si>
    <t>B0797</t>
  </si>
  <si>
    <r>
      <rPr>
        <sz val="10"/>
        <rFont val="宋体"/>
        <charset val="134"/>
      </rPr>
      <t>网带输送机</t>
    </r>
  </si>
  <si>
    <t>0000000514</t>
  </si>
  <si>
    <t>B0941</t>
  </si>
  <si>
    <r>
      <rPr>
        <sz val="10"/>
        <rFont val="宋体"/>
        <charset val="134"/>
      </rPr>
      <t>网链输送机</t>
    </r>
    <r>
      <rPr>
        <sz val="10"/>
        <rFont val="Times New Roman"/>
        <family val="1"/>
        <charset val="0"/>
      </rPr>
      <t>B</t>
    </r>
  </si>
  <si>
    <t>0000000553</t>
  </si>
  <si>
    <t>B0980</t>
  </si>
  <si>
    <r>
      <rPr>
        <sz val="10"/>
        <rFont val="宋体"/>
        <charset val="134"/>
      </rPr>
      <t>割草机</t>
    </r>
  </si>
  <si>
    <t>0000000593</t>
  </si>
  <si>
    <t>B1020</t>
  </si>
  <si>
    <r>
      <rPr>
        <sz val="10"/>
        <rFont val="宋体"/>
        <charset val="134"/>
      </rPr>
      <t>肩扛式割草机</t>
    </r>
  </si>
  <si>
    <t>0000000759</t>
  </si>
  <si>
    <t>D0263</t>
  </si>
  <si>
    <r>
      <rPr>
        <sz val="10"/>
        <rFont val="宋体"/>
        <charset val="134"/>
      </rPr>
      <t>浴室储水箱及配套设施</t>
    </r>
  </si>
  <si>
    <t>0000001733</t>
  </si>
  <si>
    <t>E0582</t>
  </si>
  <si>
    <r>
      <rPr>
        <sz val="10"/>
        <rFont val="宋体"/>
        <charset val="134"/>
      </rPr>
      <t>药品柜</t>
    </r>
  </si>
  <si>
    <t>0000001789</t>
  </si>
  <si>
    <t>D0533</t>
  </si>
  <si>
    <r>
      <rPr>
        <sz val="10"/>
        <rFont val="宋体"/>
        <charset val="134"/>
      </rPr>
      <t>展示柜</t>
    </r>
  </si>
  <si>
    <t>0000001794</t>
  </si>
  <si>
    <t>E0595</t>
  </si>
  <si>
    <r>
      <rPr>
        <sz val="10"/>
        <rFont val="宋体"/>
        <charset val="134"/>
      </rPr>
      <t>四层菜架</t>
    </r>
  </si>
  <si>
    <t>0000001809</t>
  </si>
  <si>
    <t>E0610</t>
  </si>
  <si>
    <r>
      <rPr>
        <sz val="10"/>
        <rFont val="宋体"/>
        <charset val="134"/>
      </rPr>
      <t>烟管</t>
    </r>
  </si>
  <si>
    <t>0000001810</t>
  </si>
  <si>
    <t>E0611</t>
  </si>
  <si>
    <r>
      <rPr>
        <sz val="10"/>
        <rFont val="宋体"/>
        <charset val="134"/>
      </rPr>
      <t>变径</t>
    </r>
  </si>
  <si>
    <t>0000001811</t>
  </si>
  <si>
    <t>E0612</t>
  </si>
  <si>
    <r>
      <rPr>
        <sz val="10"/>
        <rFont val="宋体"/>
        <charset val="134"/>
      </rPr>
      <t>弯头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</si>
</sst>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;@"/>
  </numFmts>
  <fonts count="30">
    <font>
      <sz val="12"/>
      <name val="宋体"/>
      <charset val="134"/>
    </font>
    <font>
      <sz val="10"/>
      <name val="Times New Roman"/>
      <family val="1"/>
      <charset val="0"/>
    </font>
    <font>
      <b/>
      <sz val="10"/>
      <name val="Times New Roman"/>
      <family val="1"/>
      <charset val="0"/>
    </font>
    <font>
      <sz val="10"/>
      <color rgb="FFFF0000"/>
      <name val="Times New Roman"/>
      <family val="1"/>
      <charset val="0"/>
    </font>
    <font>
      <b/>
      <sz val="16"/>
      <name val="宋体"/>
      <charset val="134"/>
    </font>
    <font>
      <b/>
      <sz val="16"/>
      <name val="Times New Roman"/>
      <family val="1"/>
      <charset val="0"/>
    </font>
    <font>
      <sz val="10"/>
      <color indexed="8"/>
      <name val="Times New Roman"/>
      <family val="1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family val="1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</cellStyleXfs>
  <cellXfs count="5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2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shrinkToFit="1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left"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0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c7di45yggv0622\FileStorage\File\2024-02\&#35780;&#20272;&#26126;&#32454;&#34920;+&#37099;&#21439;&#35910;&#29923;(&#21021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结果汇总表"/>
      <sheetName val="评估明细表"/>
      <sheetName val="设备CX"/>
      <sheetName val="评估申报表"/>
    </sheetNames>
    <sheetDataSet>
      <sheetData sheetId="0">
        <row r="2">
          <cell r="A2" t="str">
            <v>评估基准日：2023年12月31日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7"/>
  <sheetViews>
    <sheetView tabSelected="1" view="pageBreakPreview" zoomScale="85" zoomScaleNormal="100" workbookViewId="0">
      <pane xSplit="4" ySplit="5" topLeftCell="E6" activePane="bottomRight" state="frozen"/>
      <selection/>
      <selection pane="topRight"/>
      <selection pane="bottomLeft"/>
      <selection pane="bottomRight" activeCell="G90" sqref="G90"/>
    </sheetView>
  </sheetViews>
  <sheetFormatPr defaultColWidth="9" defaultRowHeight="12.75"/>
  <cols>
    <col min="1" max="1" width="5.33333333333333" style="3" customWidth="1"/>
    <col min="2" max="2" width="10.8333333333333" style="7" hidden="1" customWidth="1"/>
    <col min="3" max="3" width="9" style="7" hidden="1" customWidth="1"/>
    <col min="4" max="4" width="18.5833333333333" style="8" customWidth="1"/>
    <col min="5" max="5" width="14.0833333333333" style="9" customWidth="1"/>
    <col min="6" max="6" width="15.75" style="9" customWidth="1"/>
    <col min="7" max="7" width="11" style="7" customWidth="1"/>
    <col min="8" max="8" width="7.25" style="4" customWidth="1"/>
    <col min="9" max="9" width="9.08333333333333" style="10"/>
    <col min="10" max="11" width="9.08333333333333" style="10" customWidth="1"/>
    <col min="12" max="12" width="11" style="11" customWidth="1"/>
    <col min="13" max="13" width="10.25" style="1" hidden="1" customWidth="1"/>
    <col min="14" max="14" width="9" style="7" hidden="1" customWidth="1"/>
    <col min="15" max="252" width="9" style="7" hidden="1"/>
    <col min="253" max="16384" width="9" style="7"/>
  </cols>
  <sheetData>
    <row r="1" s="1" customFormat="1" ht="31.5" customHeight="1" spans="1:1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34"/>
    </row>
    <row r="2" s="1" customFormat="1" ht="15" customHeight="1" spans="1:13">
      <c r="A2" s="14" t="str">
        <f>[1]结果汇总表!A2</f>
        <v>评估基准日：2023年12月31日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34"/>
    </row>
    <row r="3" s="2" customFormat="1" ht="15" customHeight="1" spans="1:13">
      <c r="A3" s="15" t="s">
        <v>1</v>
      </c>
      <c r="D3" s="16"/>
      <c r="E3" s="17"/>
      <c r="F3" s="17"/>
      <c r="G3" s="18"/>
      <c r="H3" s="19"/>
      <c r="I3" s="35"/>
      <c r="J3" s="35"/>
      <c r="K3" s="35"/>
      <c r="L3" s="36"/>
      <c r="M3" s="37"/>
    </row>
    <row r="4" s="3" customFormat="1" spans="1:13">
      <c r="A4" s="20" t="s">
        <v>2</v>
      </c>
      <c r="B4" s="21" t="s">
        <v>3</v>
      </c>
      <c r="C4" s="20" t="s">
        <v>4</v>
      </c>
      <c r="D4" s="22" t="s">
        <v>5</v>
      </c>
      <c r="E4" s="23" t="s">
        <v>6</v>
      </c>
      <c r="F4" s="23" t="s">
        <v>7</v>
      </c>
      <c r="G4" s="20" t="s">
        <v>8</v>
      </c>
      <c r="H4" s="21" t="s">
        <v>9</v>
      </c>
      <c r="I4" s="38" t="s">
        <v>10</v>
      </c>
      <c r="J4" s="38" t="s">
        <v>11</v>
      </c>
      <c r="K4" s="38" t="s">
        <v>12</v>
      </c>
      <c r="L4" s="39" t="s">
        <v>13</v>
      </c>
      <c r="M4" s="40"/>
    </row>
    <row r="5" s="3" customFormat="1" spans="1:14">
      <c r="A5" s="20"/>
      <c r="B5" s="21"/>
      <c r="C5" s="20"/>
      <c r="D5" s="22"/>
      <c r="E5" s="23"/>
      <c r="F5" s="23"/>
      <c r="G5" s="20"/>
      <c r="H5" s="21"/>
      <c r="I5" s="38"/>
      <c r="J5" s="38"/>
      <c r="K5" s="38"/>
      <c r="L5" s="39"/>
      <c r="M5" s="41" t="s">
        <v>14</v>
      </c>
      <c r="N5" s="42" t="s">
        <v>15</v>
      </c>
    </row>
    <row r="6" s="4" customFormat="1" spans="1:13">
      <c r="A6" s="24">
        <v>1</v>
      </c>
      <c r="B6" s="25" t="s">
        <v>16</v>
      </c>
      <c r="C6" s="26" t="s">
        <v>17</v>
      </c>
      <c r="D6" s="27" t="s">
        <v>18</v>
      </c>
      <c r="E6" s="28" t="s">
        <v>19</v>
      </c>
      <c r="F6" s="28" t="s">
        <v>20</v>
      </c>
      <c r="G6" s="26" t="s">
        <v>21</v>
      </c>
      <c r="H6" s="29" t="s">
        <v>22</v>
      </c>
      <c r="I6" s="43">
        <v>1</v>
      </c>
      <c r="J6" s="29" t="s">
        <v>23</v>
      </c>
      <c r="K6" s="44" t="s">
        <v>20</v>
      </c>
      <c r="L6" s="45">
        <v>42192</v>
      </c>
      <c r="M6" s="46" t="s">
        <v>23</v>
      </c>
    </row>
    <row r="7" s="4" customFormat="1" spans="1:13">
      <c r="A7" s="24">
        <v>2</v>
      </c>
      <c r="B7" s="25" t="s">
        <v>24</v>
      </c>
      <c r="C7" s="26" t="s">
        <v>25</v>
      </c>
      <c r="D7" s="27" t="s">
        <v>26</v>
      </c>
      <c r="E7" s="28" t="s">
        <v>20</v>
      </c>
      <c r="F7" s="28" t="s">
        <v>20</v>
      </c>
      <c r="G7" s="26" t="s">
        <v>21</v>
      </c>
      <c r="H7" s="30" t="s">
        <v>22</v>
      </c>
      <c r="I7" s="43">
        <v>112</v>
      </c>
      <c r="J7" s="29" t="s">
        <v>27</v>
      </c>
      <c r="K7" s="44" t="s">
        <v>20</v>
      </c>
      <c r="L7" s="45">
        <v>38899</v>
      </c>
      <c r="M7" s="47"/>
    </row>
    <row r="8" s="4" customFormat="1" spans="1:13">
      <c r="A8" s="24">
        <v>3</v>
      </c>
      <c r="B8" s="25" t="s">
        <v>28</v>
      </c>
      <c r="C8" s="26" t="s">
        <v>29</v>
      </c>
      <c r="D8" s="27" t="s">
        <v>30</v>
      </c>
      <c r="E8" s="28" t="s">
        <v>20</v>
      </c>
      <c r="F8" s="28" t="s">
        <v>20</v>
      </c>
      <c r="G8" s="26" t="s">
        <v>31</v>
      </c>
      <c r="H8" s="29" t="s">
        <v>32</v>
      </c>
      <c r="I8" s="43">
        <v>1</v>
      </c>
      <c r="J8" s="29" t="s">
        <v>27</v>
      </c>
      <c r="K8" s="44" t="s">
        <v>20</v>
      </c>
      <c r="L8" s="45">
        <v>39114</v>
      </c>
      <c r="M8" s="47"/>
    </row>
    <row r="9" s="4" customFormat="1" spans="1:13">
      <c r="A9" s="24">
        <v>4</v>
      </c>
      <c r="B9" s="25" t="s">
        <v>33</v>
      </c>
      <c r="C9" s="26" t="s">
        <v>34</v>
      </c>
      <c r="D9" s="27" t="s">
        <v>35</v>
      </c>
      <c r="E9" s="28" t="s">
        <v>36</v>
      </c>
      <c r="F9" s="28" t="s">
        <v>20</v>
      </c>
      <c r="G9" s="26" t="s">
        <v>31</v>
      </c>
      <c r="H9" s="29" t="s">
        <v>32</v>
      </c>
      <c r="I9" s="43">
        <v>1</v>
      </c>
      <c r="J9" s="29" t="s">
        <v>37</v>
      </c>
      <c r="K9" s="29">
        <v>112</v>
      </c>
      <c r="L9" s="45">
        <v>39448</v>
      </c>
      <c r="M9" s="46" t="s">
        <v>37</v>
      </c>
    </row>
    <row r="10" s="4" customFormat="1" spans="1:13">
      <c r="A10" s="24">
        <v>5</v>
      </c>
      <c r="B10" s="25" t="s">
        <v>38</v>
      </c>
      <c r="C10" s="26" t="s">
        <v>39</v>
      </c>
      <c r="D10" s="27" t="s">
        <v>40</v>
      </c>
      <c r="E10" s="28" t="s">
        <v>20</v>
      </c>
      <c r="F10" s="28" t="s">
        <v>20</v>
      </c>
      <c r="G10" s="26" t="s">
        <v>31</v>
      </c>
      <c r="H10" s="29" t="s">
        <v>32</v>
      </c>
      <c r="I10" s="43">
        <v>1</v>
      </c>
      <c r="J10" s="29" t="s">
        <v>37</v>
      </c>
      <c r="K10" s="29">
        <v>240</v>
      </c>
      <c r="L10" s="45">
        <v>39508</v>
      </c>
      <c r="M10" s="46" t="s">
        <v>37</v>
      </c>
    </row>
    <row r="11" s="4" customFormat="1" spans="1:13">
      <c r="A11" s="24">
        <v>6</v>
      </c>
      <c r="B11" s="25" t="s">
        <v>41</v>
      </c>
      <c r="C11" s="26" t="s">
        <v>42</v>
      </c>
      <c r="D11" s="27" t="s">
        <v>43</v>
      </c>
      <c r="E11" s="28" t="s">
        <v>44</v>
      </c>
      <c r="F11" s="28" t="s">
        <v>20</v>
      </c>
      <c r="G11" s="26" t="s">
        <v>31</v>
      </c>
      <c r="H11" s="29" t="s">
        <v>32</v>
      </c>
      <c r="I11" s="43">
        <v>1</v>
      </c>
      <c r="J11" s="29" t="s">
        <v>27</v>
      </c>
      <c r="K11" s="44" t="s">
        <v>20</v>
      </c>
      <c r="L11" s="45">
        <v>39539</v>
      </c>
      <c r="M11" s="46" t="s">
        <v>27</v>
      </c>
    </row>
    <row r="12" s="4" customFormat="1" ht="24" spans="1:13">
      <c r="A12" s="24">
        <v>7</v>
      </c>
      <c r="B12" s="25" t="s">
        <v>45</v>
      </c>
      <c r="C12" s="26" t="s">
        <v>46</v>
      </c>
      <c r="D12" s="27" t="s">
        <v>47</v>
      </c>
      <c r="E12" s="28" t="s">
        <v>20</v>
      </c>
      <c r="F12" s="28" t="s">
        <v>20</v>
      </c>
      <c r="G12" s="26" t="s">
        <v>31</v>
      </c>
      <c r="H12" s="29" t="s">
        <v>32</v>
      </c>
      <c r="I12" s="43">
        <v>1</v>
      </c>
      <c r="J12" s="29" t="s">
        <v>37</v>
      </c>
      <c r="K12" s="29">
        <v>200</v>
      </c>
      <c r="L12" s="45">
        <v>39722</v>
      </c>
      <c r="M12" s="47"/>
    </row>
    <row r="13" s="4" customFormat="1" ht="12.5" customHeight="1" spans="1:13">
      <c r="A13" s="24">
        <v>8</v>
      </c>
      <c r="B13" s="25" t="s">
        <v>48</v>
      </c>
      <c r="C13" s="26" t="s">
        <v>49</v>
      </c>
      <c r="D13" s="27" t="s">
        <v>40</v>
      </c>
      <c r="E13" s="28" t="s">
        <v>20</v>
      </c>
      <c r="F13" s="28" t="s">
        <v>20</v>
      </c>
      <c r="G13" s="26" t="s">
        <v>31</v>
      </c>
      <c r="H13" s="29" t="s">
        <v>32</v>
      </c>
      <c r="I13" s="43">
        <v>1</v>
      </c>
      <c r="J13" s="29" t="s">
        <v>37</v>
      </c>
      <c r="K13" s="29">
        <v>30</v>
      </c>
      <c r="L13" s="45">
        <v>39722</v>
      </c>
      <c r="M13" s="47"/>
    </row>
    <row r="14" s="5" customFormat="1" spans="1:14">
      <c r="A14" s="24">
        <v>9</v>
      </c>
      <c r="B14" s="25" t="s">
        <v>50</v>
      </c>
      <c r="C14" s="26" t="s">
        <v>51</v>
      </c>
      <c r="D14" s="27" t="s">
        <v>35</v>
      </c>
      <c r="E14" s="28" t="s">
        <v>52</v>
      </c>
      <c r="F14" s="28" t="s">
        <v>20</v>
      </c>
      <c r="G14" s="26" t="s">
        <v>31</v>
      </c>
      <c r="H14" s="29" t="s">
        <v>32</v>
      </c>
      <c r="I14" s="43">
        <v>1</v>
      </c>
      <c r="J14" s="29" t="s">
        <v>37</v>
      </c>
      <c r="K14" s="29">
        <v>270</v>
      </c>
      <c r="L14" s="45">
        <v>40269</v>
      </c>
      <c r="M14" s="46" t="s">
        <v>37</v>
      </c>
      <c r="N14" s="4"/>
    </row>
    <row r="15" s="4" customFormat="1" spans="1:13">
      <c r="A15" s="24">
        <v>10</v>
      </c>
      <c r="B15" s="25" t="s">
        <v>53</v>
      </c>
      <c r="C15" s="26" t="s">
        <v>54</v>
      </c>
      <c r="D15" s="27" t="s">
        <v>55</v>
      </c>
      <c r="E15" s="28" t="s">
        <v>44</v>
      </c>
      <c r="F15" s="28" t="s">
        <v>20</v>
      </c>
      <c r="G15" s="26" t="s">
        <v>31</v>
      </c>
      <c r="H15" s="29" t="s">
        <v>32</v>
      </c>
      <c r="I15" s="43">
        <v>1</v>
      </c>
      <c r="J15" s="29" t="s">
        <v>27</v>
      </c>
      <c r="K15" s="44" t="s">
        <v>20</v>
      </c>
      <c r="L15" s="45">
        <v>41791</v>
      </c>
      <c r="M15" s="46" t="s">
        <v>27</v>
      </c>
    </row>
    <row r="16" s="4" customFormat="1" spans="1:13">
      <c r="A16" s="24">
        <v>11</v>
      </c>
      <c r="B16" s="25" t="s">
        <v>56</v>
      </c>
      <c r="C16" s="26" t="s">
        <v>57</v>
      </c>
      <c r="D16" s="27" t="s">
        <v>58</v>
      </c>
      <c r="E16" s="28" t="s">
        <v>20</v>
      </c>
      <c r="F16" s="28" t="s">
        <v>20</v>
      </c>
      <c r="G16" s="26" t="s">
        <v>31</v>
      </c>
      <c r="H16" s="29" t="s">
        <v>59</v>
      </c>
      <c r="I16" s="43">
        <v>1</v>
      </c>
      <c r="J16" s="29" t="s">
        <v>27</v>
      </c>
      <c r="K16" s="44" t="s">
        <v>20</v>
      </c>
      <c r="L16" s="45">
        <v>41821</v>
      </c>
      <c r="M16" s="46" t="s">
        <v>27</v>
      </c>
    </row>
    <row r="17" s="4" customFormat="1" ht="12.5" customHeight="1" spans="1:13">
      <c r="A17" s="24">
        <v>12</v>
      </c>
      <c r="B17" s="26" t="s">
        <v>60</v>
      </c>
      <c r="C17" s="26" t="s">
        <v>61</v>
      </c>
      <c r="D17" s="27" t="s">
        <v>62</v>
      </c>
      <c r="E17" s="28" t="s">
        <v>20</v>
      </c>
      <c r="F17" s="28" t="s">
        <v>20</v>
      </c>
      <c r="G17" s="26" t="s">
        <v>31</v>
      </c>
      <c r="H17" s="29" t="s">
        <v>63</v>
      </c>
      <c r="I17" s="43">
        <v>1</v>
      </c>
      <c r="J17" s="29" t="s">
        <v>64</v>
      </c>
      <c r="K17" s="44" t="s">
        <v>20</v>
      </c>
      <c r="L17" s="45">
        <v>39234</v>
      </c>
      <c r="M17" s="47" t="s">
        <v>64</v>
      </c>
    </row>
    <row r="18" s="4" customFormat="1" ht="24.75" spans="1:13">
      <c r="A18" s="24">
        <v>13</v>
      </c>
      <c r="B18" s="26" t="s">
        <v>65</v>
      </c>
      <c r="C18" s="26" t="s">
        <v>66</v>
      </c>
      <c r="D18" s="27" t="s">
        <v>67</v>
      </c>
      <c r="E18" s="28" t="s">
        <v>68</v>
      </c>
      <c r="F18" s="28" t="s">
        <v>20</v>
      </c>
      <c r="G18" s="26" t="s">
        <v>69</v>
      </c>
      <c r="H18" s="29" t="s">
        <v>70</v>
      </c>
      <c r="I18" s="43">
        <v>1</v>
      </c>
      <c r="J18" s="29" t="s">
        <v>71</v>
      </c>
      <c r="K18" s="29">
        <v>10</v>
      </c>
      <c r="L18" s="45">
        <v>41030</v>
      </c>
      <c r="M18" s="46" t="s">
        <v>71</v>
      </c>
    </row>
    <row r="19" s="4" customFormat="1" ht="12.5" customHeight="1" spans="1:13">
      <c r="A19" s="24">
        <v>14</v>
      </c>
      <c r="B19" s="26" t="s">
        <v>72</v>
      </c>
      <c r="C19" s="26" t="s">
        <v>73</v>
      </c>
      <c r="D19" s="27" t="s">
        <v>74</v>
      </c>
      <c r="E19" s="28" t="s">
        <v>68</v>
      </c>
      <c r="F19" s="28" t="s">
        <v>20</v>
      </c>
      <c r="G19" s="26" t="s">
        <v>69</v>
      </c>
      <c r="H19" s="29" t="s">
        <v>70</v>
      </c>
      <c r="I19" s="43">
        <v>3</v>
      </c>
      <c r="J19" s="29" t="s">
        <v>71</v>
      </c>
      <c r="K19" s="29">
        <v>29</v>
      </c>
      <c r="L19" s="45">
        <v>41030</v>
      </c>
      <c r="M19" s="46" t="s">
        <v>71</v>
      </c>
    </row>
    <row r="20" s="4" customFormat="1" spans="1:13">
      <c r="A20" s="24">
        <v>15</v>
      </c>
      <c r="B20" s="26" t="s">
        <v>75</v>
      </c>
      <c r="C20" s="26" t="s">
        <v>76</v>
      </c>
      <c r="D20" s="27" t="s">
        <v>77</v>
      </c>
      <c r="E20" s="28" t="s">
        <v>78</v>
      </c>
      <c r="F20" s="28" t="s">
        <v>20</v>
      </c>
      <c r="G20" s="26" t="s">
        <v>69</v>
      </c>
      <c r="H20" s="29" t="s">
        <v>70</v>
      </c>
      <c r="I20" s="43">
        <v>1</v>
      </c>
      <c r="J20" s="29" t="s">
        <v>79</v>
      </c>
      <c r="K20" s="29">
        <v>75</v>
      </c>
      <c r="L20" s="45">
        <v>41030</v>
      </c>
      <c r="M20" s="46" t="s">
        <v>71</v>
      </c>
    </row>
    <row r="21" s="4" customFormat="1" spans="1:13">
      <c r="A21" s="24">
        <v>16</v>
      </c>
      <c r="B21" s="26" t="s">
        <v>80</v>
      </c>
      <c r="C21" s="26" t="s">
        <v>81</v>
      </c>
      <c r="D21" s="27" t="s">
        <v>77</v>
      </c>
      <c r="E21" s="28" t="s">
        <v>78</v>
      </c>
      <c r="F21" s="28" t="s">
        <v>20</v>
      </c>
      <c r="G21" s="26" t="s">
        <v>69</v>
      </c>
      <c r="H21" s="29" t="s">
        <v>70</v>
      </c>
      <c r="I21" s="43">
        <v>1</v>
      </c>
      <c r="J21" s="29" t="s">
        <v>79</v>
      </c>
      <c r="K21" s="29">
        <v>75</v>
      </c>
      <c r="L21" s="45">
        <v>41030</v>
      </c>
      <c r="M21" s="46" t="s">
        <v>71</v>
      </c>
    </row>
    <row r="22" s="4" customFormat="1" spans="1:13">
      <c r="A22" s="24">
        <v>17</v>
      </c>
      <c r="B22" s="26" t="s">
        <v>82</v>
      </c>
      <c r="C22" s="26" t="s">
        <v>83</v>
      </c>
      <c r="D22" s="27" t="s">
        <v>84</v>
      </c>
      <c r="E22" s="28" t="s">
        <v>85</v>
      </c>
      <c r="F22" s="28" t="s">
        <v>20</v>
      </c>
      <c r="G22" s="26" t="s">
        <v>69</v>
      </c>
      <c r="H22" s="29" t="s">
        <v>70</v>
      </c>
      <c r="I22" s="43">
        <v>1</v>
      </c>
      <c r="J22" s="29" t="s">
        <v>71</v>
      </c>
      <c r="K22" s="29">
        <v>50</v>
      </c>
      <c r="L22" s="45">
        <v>41030</v>
      </c>
      <c r="M22" s="46" t="s">
        <v>71</v>
      </c>
    </row>
    <row r="23" s="4" customFormat="1" spans="1:13">
      <c r="A23" s="24">
        <v>18</v>
      </c>
      <c r="B23" s="26" t="s">
        <v>86</v>
      </c>
      <c r="C23" s="26" t="s">
        <v>87</v>
      </c>
      <c r="D23" s="27" t="s">
        <v>84</v>
      </c>
      <c r="E23" s="28" t="s">
        <v>85</v>
      </c>
      <c r="F23" s="28" t="s">
        <v>20</v>
      </c>
      <c r="G23" s="26" t="s">
        <v>69</v>
      </c>
      <c r="H23" s="29" t="s">
        <v>70</v>
      </c>
      <c r="I23" s="43">
        <v>1</v>
      </c>
      <c r="J23" s="29" t="s">
        <v>71</v>
      </c>
      <c r="K23" s="29">
        <v>50</v>
      </c>
      <c r="L23" s="45">
        <v>41030</v>
      </c>
      <c r="M23" s="46" t="s">
        <v>71</v>
      </c>
    </row>
    <row r="24" s="4" customFormat="1" spans="1:13">
      <c r="A24" s="24">
        <v>19</v>
      </c>
      <c r="B24" s="26" t="s">
        <v>88</v>
      </c>
      <c r="C24" s="26" t="s">
        <v>89</v>
      </c>
      <c r="D24" s="27" t="s">
        <v>90</v>
      </c>
      <c r="E24" s="28" t="s">
        <v>91</v>
      </c>
      <c r="F24" s="28" t="s">
        <v>92</v>
      </c>
      <c r="G24" s="26" t="s">
        <v>93</v>
      </c>
      <c r="H24" s="29" t="s">
        <v>94</v>
      </c>
      <c r="I24" s="43">
        <v>1</v>
      </c>
      <c r="J24" s="29" t="s">
        <v>95</v>
      </c>
      <c r="K24" s="29">
        <v>0.9</v>
      </c>
      <c r="L24" s="45">
        <v>40026</v>
      </c>
      <c r="M24" s="46" t="s">
        <v>95</v>
      </c>
    </row>
    <row r="25" s="4" customFormat="1" spans="1:13">
      <c r="A25" s="24">
        <v>20</v>
      </c>
      <c r="B25" s="26" t="s">
        <v>96</v>
      </c>
      <c r="C25" s="26" t="s">
        <v>97</v>
      </c>
      <c r="D25" s="27" t="s">
        <v>98</v>
      </c>
      <c r="E25" s="28" t="s">
        <v>99</v>
      </c>
      <c r="F25" s="28" t="s">
        <v>100</v>
      </c>
      <c r="G25" s="26" t="s">
        <v>93</v>
      </c>
      <c r="H25" s="29" t="s">
        <v>94</v>
      </c>
      <c r="I25" s="43">
        <v>1</v>
      </c>
      <c r="J25" s="29" t="s">
        <v>20</v>
      </c>
      <c r="K25" s="29" t="s">
        <v>20</v>
      </c>
      <c r="L25" s="45">
        <v>36770</v>
      </c>
      <c r="M25" s="47"/>
    </row>
    <row r="26" s="4" customFormat="1" ht="26" customHeight="1" spans="1:13">
      <c r="A26" s="24">
        <v>21</v>
      </c>
      <c r="B26" s="26" t="s">
        <v>101</v>
      </c>
      <c r="C26" s="26" t="s">
        <v>102</v>
      </c>
      <c r="D26" s="27" t="s">
        <v>103</v>
      </c>
      <c r="E26" s="28" t="s">
        <v>20</v>
      </c>
      <c r="F26" s="28" t="s">
        <v>20</v>
      </c>
      <c r="G26" s="26" t="s">
        <v>93</v>
      </c>
      <c r="H26" s="29" t="s">
        <v>94</v>
      </c>
      <c r="I26" s="43">
        <v>1</v>
      </c>
      <c r="J26" s="29" t="s">
        <v>20</v>
      </c>
      <c r="K26" s="48" t="s">
        <v>20</v>
      </c>
      <c r="L26" s="45">
        <v>39995</v>
      </c>
      <c r="M26" s="47"/>
    </row>
    <row r="27" s="4" customFormat="1" spans="1:13">
      <c r="A27" s="24">
        <v>22</v>
      </c>
      <c r="B27" s="26" t="s">
        <v>104</v>
      </c>
      <c r="C27" s="26" t="s">
        <v>105</v>
      </c>
      <c r="D27" s="27" t="s">
        <v>106</v>
      </c>
      <c r="E27" s="28" t="s">
        <v>20</v>
      </c>
      <c r="F27" s="28" t="s">
        <v>20</v>
      </c>
      <c r="G27" s="26" t="s">
        <v>93</v>
      </c>
      <c r="H27" s="29" t="s">
        <v>94</v>
      </c>
      <c r="I27" s="43">
        <v>1</v>
      </c>
      <c r="J27" s="29" t="s">
        <v>20</v>
      </c>
      <c r="K27" s="49"/>
      <c r="L27" s="45">
        <v>43100</v>
      </c>
      <c r="M27" s="47"/>
    </row>
    <row r="28" s="6" customFormat="1" spans="1:14">
      <c r="A28" s="24">
        <v>23</v>
      </c>
      <c r="B28" s="25" t="s">
        <v>107</v>
      </c>
      <c r="C28" s="26" t="s">
        <v>108</v>
      </c>
      <c r="D28" s="27" t="s">
        <v>109</v>
      </c>
      <c r="E28" s="28" t="s">
        <v>110</v>
      </c>
      <c r="F28" s="28" t="s">
        <v>111</v>
      </c>
      <c r="G28" s="26" t="s">
        <v>93</v>
      </c>
      <c r="H28" s="29" t="s">
        <v>94</v>
      </c>
      <c r="I28" s="43">
        <v>1</v>
      </c>
      <c r="J28" s="29" t="s">
        <v>71</v>
      </c>
      <c r="K28" s="29">
        <v>25</v>
      </c>
      <c r="L28" s="45">
        <v>41579</v>
      </c>
      <c r="M28" s="47"/>
      <c r="N28" s="4"/>
    </row>
    <row r="29" s="4" customFormat="1" ht="15.5" customHeight="1" spans="1:14">
      <c r="A29" s="24">
        <v>24</v>
      </c>
      <c r="B29" s="26" t="s">
        <v>112</v>
      </c>
      <c r="C29" s="26" t="s">
        <v>113</v>
      </c>
      <c r="D29" s="27" t="s">
        <v>114</v>
      </c>
      <c r="E29" s="28" t="s">
        <v>115</v>
      </c>
      <c r="F29" s="28" t="s">
        <v>20</v>
      </c>
      <c r="G29" s="26" t="s">
        <v>116</v>
      </c>
      <c r="H29" s="29" t="s">
        <v>70</v>
      </c>
      <c r="I29" s="43">
        <v>1</v>
      </c>
      <c r="J29" s="29" t="s">
        <v>117</v>
      </c>
      <c r="K29" s="29">
        <v>55</v>
      </c>
      <c r="L29" s="45">
        <v>39845</v>
      </c>
      <c r="M29" s="46" t="s">
        <v>117</v>
      </c>
      <c r="N29" s="4">
        <v>5</v>
      </c>
    </row>
    <row r="30" s="4" customFormat="1" ht="12.5" customHeight="1" spans="1:14">
      <c r="A30" s="24">
        <v>25</v>
      </c>
      <c r="B30" s="26" t="s">
        <v>118</v>
      </c>
      <c r="C30" s="26" t="s">
        <v>119</v>
      </c>
      <c r="D30" s="27" t="s">
        <v>114</v>
      </c>
      <c r="E30" s="28" t="s">
        <v>115</v>
      </c>
      <c r="F30" s="28" t="s">
        <v>20</v>
      </c>
      <c r="G30" s="26" t="s">
        <v>116</v>
      </c>
      <c r="H30" s="29" t="s">
        <v>70</v>
      </c>
      <c r="I30" s="43">
        <v>1</v>
      </c>
      <c r="J30" s="29" t="s">
        <v>117</v>
      </c>
      <c r="K30" s="29">
        <v>55</v>
      </c>
      <c r="L30" s="45">
        <v>40057</v>
      </c>
      <c r="M30" s="46" t="s">
        <v>117</v>
      </c>
      <c r="N30" s="4">
        <v>5</v>
      </c>
    </row>
    <row r="31" s="4" customFormat="1" spans="1:14">
      <c r="A31" s="24">
        <v>26</v>
      </c>
      <c r="B31" s="25" t="s">
        <v>120</v>
      </c>
      <c r="C31" s="26" t="s">
        <v>121</v>
      </c>
      <c r="D31" s="27" t="s">
        <v>122</v>
      </c>
      <c r="E31" s="28" t="s">
        <v>20</v>
      </c>
      <c r="F31" s="28" t="s">
        <v>20</v>
      </c>
      <c r="G31" s="26" t="s">
        <v>116</v>
      </c>
      <c r="H31" s="29" t="s">
        <v>94</v>
      </c>
      <c r="I31" s="43">
        <v>1</v>
      </c>
      <c r="J31" s="29" t="s">
        <v>117</v>
      </c>
      <c r="K31" s="29">
        <v>150</v>
      </c>
      <c r="L31" s="45">
        <v>40848</v>
      </c>
      <c r="M31" s="46" t="s">
        <v>117</v>
      </c>
      <c r="N31" s="4">
        <v>150</v>
      </c>
    </row>
    <row r="32" s="4" customFormat="1" spans="1:13">
      <c r="A32" s="24">
        <v>27</v>
      </c>
      <c r="B32" s="26" t="s">
        <v>123</v>
      </c>
      <c r="C32" s="26" t="s">
        <v>124</v>
      </c>
      <c r="D32" s="27" t="s">
        <v>125</v>
      </c>
      <c r="E32" s="28" t="s">
        <v>20</v>
      </c>
      <c r="F32" s="28" t="s">
        <v>20</v>
      </c>
      <c r="G32" s="26" t="s">
        <v>116</v>
      </c>
      <c r="H32" s="29" t="s">
        <v>70</v>
      </c>
      <c r="I32" s="43">
        <v>1</v>
      </c>
      <c r="J32" s="29" t="s">
        <v>126</v>
      </c>
      <c r="K32" s="29">
        <v>12</v>
      </c>
      <c r="L32" s="45">
        <v>41456</v>
      </c>
      <c r="M32" s="46" t="s">
        <v>117</v>
      </c>
    </row>
    <row r="33" s="4" customFormat="1" spans="1:13">
      <c r="A33" s="24">
        <v>28</v>
      </c>
      <c r="B33" s="26" t="s">
        <v>127</v>
      </c>
      <c r="C33" s="26" t="s">
        <v>128</v>
      </c>
      <c r="D33" s="27" t="s">
        <v>125</v>
      </c>
      <c r="E33" s="28" t="s">
        <v>20</v>
      </c>
      <c r="F33" s="28" t="s">
        <v>20</v>
      </c>
      <c r="G33" s="26" t="s">
        <v>116</v>
      </c>
      <c r="H33" s="29" t="s">
        <v>70</v>
      </c>
      <c r="I33" s="43">
        <v>1</v>
      </c>
      <c r="J33" s="29" t="s">
        <v>126</v>
      </c>
      <c r="K33" s="29">
        <v>12</v>
      </c>
      <c r="L33" s="45">
        <v>41456</v>
      </c>
      <c r="M33" s="46" t="s">
        <v>117</v>
      </c>
    </row>
    <row r="34" s="4" customFormat="1" spans="1:14">
      <c r="A34" s="24">
        <v>29</v>
      </c>
      <c r="B34" s="25" t="s">
        <v>129</v>
      </c>
      <c r="C34" s="26" t="s">
        <v>130</v>
      </c>
      <c r="D34" s="27" t="s">
        <v>131</v>
      </c>
      <c r="E34" s="28" t="s">
        <v>20</v>
      </c>
      <c r="F34" s="28" t="s">
        <v>20</v>
      </c>
      <c r="G34" s="26" t="s">
        <v>116</v>
      </c>
      <c r="H34" s="29" t="s">
        <v>94</v>
      </c>
      <c r="I34" s="43">
        <v>1</v>
      </c>
      <c r="J34" s="29" t="s">
        <v>117</v>
      </c>
      <c r="K34" s="29">
        <v>80</v>
      </c>
      <c r="L34" s="45">
        <v>41518</v>
      </c>
      <c r="M34" s="50" t="s">
        <v>117</v>
      </c>
      <c r="N34" s="4">
        <v>80</v>
      </c>
    </row>
    <row r="35" spans="1:13">
      <c r="A35" s="24">
        <v>30</v>
      </c>
      <c r="B35" s="25" t="s">
        <v>132</v>
      </c>
      <c r="C35" s="31" t="s">
        <v>133</v>
      </c>
      <c r="D35" s="32" t="s">
        <v>134</v>
      </c>
      <c r="E35" s="33" t="s">
        <v>20</v>
      </c>
      <c r="F35" s="33" t="s">
        <v>20</v>
      </c>
      <c r="G35" s="31" t="s">
        <v>116</v>
      </c>
      <c r="H35" s="29" t="s">
        <v>94</v>
      </c>
      <c r="I35" s="51">
        <v>1</v>
      </c>
      <c r="J35" s="29" t="s">
        <v>71</v>
      </c>
      <c r="K35" s="29">
        <v>50</v>
      </c>
      <c r="L35" s="52">
        <v>41640</v>
      </c>
      <c r="M35" s="50" t="s">
        <v>71</v>
      </c>
    </row>
    <row r="36" s="4" customFormat="1" spans="1:14">
      <c r="A36" s="24">
        <v>31</v>
      </c>
      <c r="B36" s="25" t="s">
        <v>135</v>
      </c>
      <c r="C36" s="26" t="s">
        <v>136</v>
      </c>
      <c r="D36" s="27" t="s">
        <v>137</v>
      </c>
      <c r="E36" s="28" t="s">
        <v>20</v>
      </c>
      <c r="F36" s="28" t="s">
        <v>20</v>
      </c>
      <c r="G36" s="26" t="s">
        <v>116</v>
      </c>
      <c r="H36" s="29" t="s">
        <v>94</v>
      </c>
      <c r="I36" s="43">
        <v>1</v>
      </c>
      <c r="J36" s="29" t="s">
        <v>138</v>
      </c>
      <c r="K36" s="29">
        <v>20</v>
      </c>
      <c r="L36" s="45">
        <v>41730</v>
      </c>
      <c r="M36" s="46" t="s">
        <v>139</v>
      </c>
      <c r="N36" s="4">
        <v>20</v>
      </c>
    </row>
    <row r="37" s="4" customFormat="1" spans="1:13">
      <c r="A37" s="24">
        <v>32</v>
      </c>
      <c r="B37" s="25" t="s">
        <v>140</v>
      </c>
      <c r="C37" s="26" t="s">
        <v>141</v>
      </c>
      <c r="D37" s="27" t="s">
        <v>142</v>
      </c>
      <c r="E37" s="28" t="s">
        <v>20</v>
      </c>
      <c r="F37" s="28" t="s">
        <v>143</v>
      </c>
      <c r="G37" s="26" t="s">
        <v>116</v>
      </c>
      <c r="H37" s="29" t="s">
        <v>144</v>
      </c>
      <c r="I37" s="43">
        <v>1</v>
      </c>
      <c r="J37" s="29" t="s">
        <v>145</v>
      </c>
      <c r="K37" s="29">
        <v>4250</v>
      </c>
      <c r="L37" s="45">
        <v>41883</v>
      </c>
      <c r="M37" s="47"/>
    </row>
    <row r="38" s="4" customFormat="1" spans="1:14">
      <c r="A38" s="24">
        <v>33</v>
      </c>
      <c r="B38" s="25" t="s">
        <v>146</v>
      </c>
      <c r="C38" s="26" t="s">
        <v>147</v>
      </c>
      <c r="D38" s="27" t="s">
        <v>137</v>
      </c>
      <c r="E38" s="28" t="s">
        <v>20</v>
      </c>
      <c r="F38" s="28" t="s">
        <v>20</v>
      </c>
      <c r="G38" s="26" t="s">
        <v>116</v>
      </c>
      <c r="H38" s="29" t="s">
        <v>94</v>
      </c>
      <c r="I38" s="43">
        <v>1</v>
      </c>
      <c r="J38" s="29" t="s">
        <v>138</v>
      </c>
      <c r="K38" s="29">
        <v>20</v>
      </c>
      <c r="L38" s="45">
        <v>41883</v>
      </c>
      <c r="M38" s="46" t="s">
        <v>139</v>
      </c>
      <c r="N38" s="4">
        <v>20</v>
      </c>
    </row>
    <row r="39" s="4" customFormat="1" spans="1:14">
      <c r="A39" s="24">
        <v>34</v>
      </c>
      <c r="B39" s="25" t="s">
        <v>148</v>
      </c>
      <c r="C39" s="26" t="s">
        <v>149</v>
      </c>
      <c r="D39" s="27" t="s">
        <v>150</v>
      </c>
      <c r="E39" s="28" t="s">
        <v>20</v>
      </c>
      <c r="F39" s="28" t="s">
        <v>20</v>
      </c>
      <c r="G39" s="26" t="s">
        <v>116</v>
      </c>
      <c r="H39" s="29" t="s">
        <v>94</v>
      </c>
      <c r="I39" s="43">
        <v>1</v>
      </c>
      <c r="J39" s="29" t="s">
        <v>138</v>
      </c>
      <c r="K39" s="29">
        <v>20</v>
      </c>
      <c r="L39" s="45">
        <v>42036</v>
      </c>
      <c r="M39" s="46" t="s">
        <v>139</v>
      </c>
      <c r="N39" s="4">
        <v>20</v>
      </c>
    </row>
    <row r="40" ht="29.5" customHeight="1" spans="1:14">
      <c r="A40" s="24">
        <v>35</v>
      </c>
      <c r="B40" s="25" t="s">
        <v>151</v>
      </c>
      <c r="C40" s="31" t="s">
        <v>152</v>
      </c>
      <c r="D40" s="32" t="s">
        <v>153</v>
      </c>
      <c r="E40" s="33" t="s">
        <v>20</v>
      </c>
      <c r="F40" s="33" t="s">
        <v>20</v>
      </c>
      <c r="G40" s="31" t="s">
        <v>116</v>
      </c>
      <c r="H40" s="29" t="s">
        <v>63</v>
      </c>
      <c r="I40" s="51">
        <v>1</v>
      </c>
      <c r="J40" s="29" t="s">
        <v>117</v>
      </c>
      <c r="K40" s="29">
        <v>2000</v>
      </c>
      <c r="L40" s="52">
        <v>42491</v>
      </c>
      <c r="M40" s="50" t="s">
        <v>71</v>
      </c>
      <c r="N40" s="7">
        <v>2000</v>
      </c>
    </row>
    <row r="41" s="4" customFormat="1" spans="1:13">
      <c r="A41" s="24">
        <v>36</v>
      </c>
      <c r="B41" s="26" t="s">
        <v>154</v>
      </c>
      <c r="C41" s="26" t="s">
        <v>155</v>
      </c>
      <c r="D41" s="27" t="s">
        <v>156</v>
      </c>
      <c r="E41" s="28" t="s">
        <v>20</v>
      </c>
      <c r="F41" s="28" t="s">
        <v>20</v>
      </c>
      <c r="G41" s="26" t="s">
        <v>116</v>
      </c>
      <c r="H41" s="29" t="s">
        <v>70</v>
      </c>
      <c r="I41" s="43">
        <v>1</v>
      </c>
      <c r="J41" s="29" t="s">
        <v>126</v>
      </c>
      <c r="K41" s="29">
        <v>12</v>
      </c>
      <c r="L41" s="45">
        <v>42944</v>
      </c>
      <c r="M41" s="46" t="s">
        <v>117</v>
      </c>
    </row>
    <row r="42" s="4" customFormat="1" spans="1:13">
      <c r="A42" s="24">
        <v>37</v>
      </c>
      <c r="B42" s="26" t="s">
        <v>157</v>
      </c>
      <c r="C42" s="26" t="s">
        <v>158</v>
      </c>
      <c r="D42" s="27" t="s">
        <v>159</v>
      </c>
      <c r="E42" s="28" t="s">
        <v>20</v>
      </c>
      <c r="F42" s="28" t="s">
        <v>20</v>
      </c>
      <c r="G42" s="26" t="s">
        <v>116</v>
      </c>
      <c r="H42" s="29" t="s">
        <v>70</v>
      </c>
      <c r="I42" s="43">
        <v>1</v>
      </c>
      <c r="J42" s="29" t="s">
        <v>126</v>
      </c>
      <c r="K42" s="29">
        <v>12</v>
      </c>
      <c r="L42" s="45">
        <v>42947</v>
      </c>
      <c r="M42" s="46" t="s">
        <v>117</v>
      </c>
    </row>
    <row r="43" s="4" customFormat="1" spans="1:13">
      <c r="A43" s="24">
        <v>38</v>
      </c>
      <c r="B43" s="26" t="s">
        <v>160</v>
      </c>
      <c r="C43" s="26" t="s">
        <v>161</v>
      </c>
      <c r="D43" s="27" t="s">
        <v>162</v>
      </c>
      <c r="E43" s="28" t="s">
        <v>20</v>
      </c>
      <c r="F43" s="28" t="s">
        <v>20</v>
      </c>
      <c r="G43" s="26" t="s">
        <v>116</v>
      </c>
      <c r="H43" s="29" t="s">
        <v>94</v>
      </c>
      <c r="I43" s="43">
        <v>1</v>
      </c>
      <c r="J43" s="29" t="s">
        <v>126</v>
      </c>
      <c r="K43" s="29">
        <v>50</v>
      </c>
      <c r="L43" s="45">
        <v>43126</v>
      </c>
      <c r="M43" s="50" t="s">
        <v>71</v>
      </c>
    </row>
    <row r="44" s="4" customFormat="1" spans="1:13">
      <c r="A44" s="24">
        <v>39</v>
      </c>
      <c r="B44" s="26" t="s">
        <v>163</v>
      </c>
      <c r="C44" s="26" t="s">
        <v>164</v>
      </c>
      <c r="D44" s="27" t="s">
        <v>165</v>
      </c>
      <c r="E44" s="28" t="s">
        <v>20</v>
      </c>
      <c r="F44" s="28" t="s">
        <v>20</v>
      </c>
      <c r="G44" s="26" t="s">
        <v>116</v>
      </c>
      <c r="H44" s="29" t="s">
        <v>70</v>
      </c>
      <c r="I44" s="43">
        <v>1</v>
      </c>
      <c r="J44" s="29" t="s">
        <v>126</v>
      </c>
      <c r="K44" s="29">
        <v>12</v>
      </c>
      <c r="L44" s="45">
        <v>43699</v>
      </c>
      <c r="M44" s="46" t="s">
        <v>117</v>
      </c>
    </row>
    <row r="45" spans="1:13">
      <c r="A45" s="24">
        <v>40</v>
      </c>
      <c r="B45" s="25" t="s">
        <v>166</v>
      </c>
      <c r="C45" s="31" t="s">
        <v>167</v>
      </c>
      <c r="D45" s="32" t="s">
        <v>168</v>
      </c>
      <c r="E45" s="33" t="s">
        <v>169</v>
      </c>
      <c r="F45" s="33" t="s">
        <v>170</v>
      </c>
      <c r="G45" s="31" t="s">
        <v>116</v>
      </c>
      <c r="H45" s="29" t="s">
        <v>94</v>
      </c>
      <c r="I45" s="51">
        <v>1</v>
      </c>
      <c r="J45" s="29" t="s">
        <v>71</v>
      </c>
      <c r="K45" s="29">
        <v>220</v>
      </c>
      <c r="L45" s="52">
        <v>40969</v>
      </c>
      <c r="M45" s="50" t="s">
        <v>71</v>
      </c>
    </row>
    <row r="46" s="4" customFormat="1" spans="1:13">
      <c r="A46" s="24">
        <v>41</v>
      </c>
      <c r="B46" s="25" t="s">
        <v>171</v>
      </c>
      <c r="C46" s="26" t="s">
        <v>172</v>
      </c>
      <c r="D46" s="27" t="s">
        <v>173</v>
      </c>
      <c r="E46" s="28" t="s">
        <v>20</v>
      </c>
      <c r="F46" s="28" t="s">
        <v>20</v>
      </c>
      <c r="G46" s="26" t="s">
        <v>116</v>
      </c>
      <c r="H46" s="29" t="s">
        <v>94</v>
      </c>
      <c r="I46" s="43">
        <v>1</v>
      </c>
      <c r="J46" s="29" t="s">
        <v>71</v>
      </c>
      <c r="K46" s="29">
        <v>300</v>
      </c>
      <c r="L46" s="45">
        <v>42491</v>
      </c>
      <c r="M46" s="47"/>
    </row>
    <row r="47" s="4" customFormat="1" spans="1:14">
      <c r="A47" s="24">
        <v>42</v>
      </c>
      <c r="B47" s="25" t="s">
        <v>174</v>
      </c>
      <c r="C47" s="26" t="s">
        <v>175</v>
      </c>
      <c r="D47" s="27" t="s">
        <v>176</v>
      </c>
      <c r="E47" s="28" t="s">
        <v>20</v>
      </c>
      <c r="F47" s="28" t="s">
        <v>20</v>
      </c>
      <c r="G47" s="26" t="s">
        <v>116</v>
      </c>
      <c r="H47" s="29" t="s">
        <v>94</v>
      </c>
      <c r="I47" s="43">
        <v>1</v>
      </c>
      <c r="J47" s="29" t="s">
        <v>71</v>
      </c>
      <c r="K47" s="29">
        <v>80</v>
      </c>
      <c r="L47" s="45">
        <v>41030</v>
      </c>
      <c r="M47" s="46" t="s">
        <v>71</v>
      </c>
      <c r="N47" s="4">
        <v>80</v>
      </c>
    </row>
    <row r="48" s="4" customFormat="1" ht="30" customHeight="1" spans="1:13">
      <c r="A48" s="24">
        <v>43</v>
      </c>
      <c r="B48" s="26" t="s">
        <v>177</v>
      </c>
      <c r="C48" s="26" t="s">
        <v>178</v>
      </c>
      <c r="D48" s="27" t="s">
        <v>179</v>
      </c>
      <c r="E48" s="28" t="s">
        <v>20</v>
      </c>
      <c r="F48" s="28" t="s">
        <v>20</v>
      </c>
      <c r="G48" s="26" t="s">
        <v>116</v>
      </c>
      <c r="H48" s="29" t="s">
        <v>94</v>
      </c>
      <c r="I48" s="43">
        <v>1</v>
      </c>
      <c r="J48" s="29" t="s">
        <v>71</v>
      </c>
      <c r="K48" s="29">
        <v>50</v>
      </c>
      <c r="L48" s="45">
        <v>40817</v>
      </c>
      <c r="M48" s="46" t="s">
        <v>71</v>
      </c>
    </row>
    <row r="49" s="4" customFormat="1" spans="1:13">
      <c r="A49" s="24">
        <v>44</v>
      </c>
      <c r="B49" s="26" t="s">
        <v>180</v>
      </c>
      <c r="C49" s="26" t="s">
        <v>181</v>
      </c>
      <c r="D49" s="27" t="s">
        <v>182</v>
      </c>
      <c r="E49" s="28" t="s">
        <v>183</v>
      </c>
      <c r="F49" s="28" t="s">
        <v>20</v>
      </c>
      <c r="G49" s="26" t="s">
        <v>116</v>
      </c>
      <c r="H49" s="29" t="s">
        <v>94</v>
      </c>
      <c r="I49" s="43">
        <v>1</v>
      </c>
      <c r="J49" s="29" t="s">
        <v>71</v>
      </c>
      <c r="K49" s="29">
        <v>600</v>
      </c>
      <c r="L49" s="45">
        <v>41030</v>
      </c>
      <c r="M49" s="46" t="s">
        <v>71</v>
      </c>
    </row>
    <row r="50" s="4" customFormat="1" spans="1:13">
      <c r="A50" s="24">
        <v>45</v>
      </c>
      <c r="B50" s="26" t="s">
        <v>184</v>
      </c>
      <c r="C50" s="26" t="s">
        <v>185</v>
      </c>
      <c r="D50" s="27" t="s">
        <v>182</v>
      </c>
      <c r="E50" s="28" t="s">
        <v>183</v>
      </c>
      <c r="F50" s="28" t="s">
        <v>20</v>
      </c>
      <c r="G50" s="26" t="s">
        <v>116</v>
      </c>
      <c r="H50" s="29" t="s">
        <v>94</v>
      </c>
      <c r="I50" s="43">
        <v>1</v>
      </c>
      <c r="J50" s="29" t="s">
        <v>71</v>
      </c>
      <c r="K50" s="29">
        <v>600</v>
      </c>
      <c r="L50" s="45">
        <v>41030</v>
      </c>
      <c r="M50" s="46" t="s">
        <v>71</v>
      </c>
    </row>
    <row r="51" s="4" customFormat="1" ht="24" spans="1:13">
      <c r="A51" s="24">
        <v>46</v>
      </c>
      <c r="B51" s="26" t="s">
        <v>186</v>
      </c>
      <c r="C51" s="26" t="s">
        <v>187</v>
      </c>
      <c r="D51" s="27" t="s">
        <v>179</v>
      </c>
      <c r="E51" s="28" t="s">
        <v>20</v>
      </c>
      <c r="F51" s="28" t="s">
        <v>20</v>
      </c>
      <c r="G51" s="26" t="s">
        <v>116</v>
      </c>
      <c r="H51" s="29" t="s">
        <v>94</v>
      </c>
      <c r="I51" s="43">
        <v>1</v>
      </c>
      <c r="J51" s="29" t="s">
        <v>71</v>
      </c>
      <c r="K51" s="29">
        <v>50</v>
      </c>
      <c r="L51" s="45">
        <v>40787</v>
      </c>
      <c r="M51" s="46" t="s">
        <v>71</v>
      </c>
    </row>
    <row r="52" s="4" customFormat="1" ht="25.5" customHeight="1" spans="1:13">
      <c r="A52" s="24">
        <v>47</v>
      </c>
      <c r="B52" s="26" t="s">
        <v>188</v>
      </c>
      <c r="C52" s="26" t="s">
        <v>189</v>
      </c>
      <c r="D52" s="27" t="s">
        <v>179</v>
      </c>
      <c r="E52" s="28" t="s">
        <v>20</v>
      </c>
      <c r="F52" s="28" t="s">
        <v>20</v>
      </c>
      <c r="G52" s="26" t="s">
        <v>116</v>
      </c>
      <c r="H52" s="29" t="s">
        <v>94</v>
      </c>
      <c r="I52" s="43">
        <v>1</v>
      </c>
      <c r="J52" s="29" t="s">
        <v>71</v>
      </c>
      <c r="K52" s="29">
        <v>50</v>
      </c>
      <c r="L52" s="45">
        <v>40787</v>
      </c>
      <c r="M52" s="46" t="s">
        <v>71</v>
      </c>
    </row>
    <row r="53" s="4" customFormat="1" spans="1:13">
      <c r="A53" s="24">
        <v>48</v>
      </c>
      <c r="B53" s="25" t="s">
        <v>190</v>
      </c>
      <c r="C53" s="26" t="s">
        <v>191</v>
      </c>
      <c r="D53" s="27" t="s">
        <v>192</v>
      </c>
      <c r="E53" s="28" t="s">
        <v>20</v>
      </c>
      <c r="F53" s="28" t="s">
        <v>20</v>
      </c>
      <c r="G53" s="26" t="s">
        <v>116</v>
      </c>
      <c r="H53" s="29" t="s">
        <v>94</v>
      </c>
      <c r="I53" s="43">
        <v>1</v>
      </c>
      <c r="J53" s="29" t="s">
        <v>117</v>
      </c>
      <c r="K53" s="29">
        <v>1015</v>
      </c>
      <c r="L53" s="45">
        <v>41030</v>
      </c>
      <c r="M53" s="47"/>
    </row>
    <row r="54" s="4" customFormat="1" spans="1:14">
      <c r="A54" s="24">
        <v>49</v>
      </c>
      <c r="B54" s="26" t="s">
        <v>193</v>
      </c>
      <c r="C54" s="26" t="s">
        <v>194</v>
      </c>
      <c r="D54" s="27" t="s">
        <v>195</v>
      </c>
      <c r="E54" s="28" t="s">
        <v>20</v>
      </c>
      <c r="F54" s="28" t="s">
        <v>20</v>
      </c>
      <c r="G54" s="26" t="s">
        <v>116</v>
      </c>
      <c r="H54" s="29" t="s">
        <v>70</v>
      </c>
      <c r="I54" s="43">
        <v>1</v>
      </c>
      <c r="J54" s="29" t="s">
        <v>117</v>
      </c>
      <c r="K54" s="29">
        <v>10</v>
      </c>
      <c r="L54" s="45">
        <v>41030</v>
      </c>
      <c r="M54" s="46" t="s">
        <v>117</v>
      </c>
      <c r="N54" s="4">
        <v>10</v>
      </c>
    </row>
    <row r="55" s="4" customFormat="1" spans="1:14">
      <c r="A55" s="24">
        <v>50</v>
      </c>
      <c r="B55" s="26" t="s">
        <v>196</v>
      </c>
      <c r="C55" s="26" t="s">
        <v>197</v>
      </c>
      <c r="D55" s="27" t="s">
        <v>195</v>
      </c>
      <c r="E55" s="28" t="s">
        <v>20</v>
      </c>
      <c r="F55" s="28" t="s">
        <v>20</v>
      </c>
      <c r="G55" s="26" t="s">
        <v>116</v>
      </c>
      <c r="H55" s="29" t="s">
        <v>70</v>
      </c>
      <c r="I55" s="43">
        <v>1</v>
      </c>
      <c r="J55" s="29" t="s">
        <v>117</v>
      </c>
      <c r="K55" s="29">
        <v>10</v>
      </c>
      <c r="L55" s="45">
        <v>41030</v>
      </c>
      <c r="M55" s="46" t="s">
        <v>117</v>
      </c>
      <c r="N55" s="4">
        <v>10</v>
      </c>
    </row>
    <row r="56" s="4" customFormat="1" ht="12.5" customHeight="1" spans="1:13">
      <c r="A56" s="24">
        <v>51</v>
      </c>
      <c r="B56" s="25" t="s">
        <v>198</v>
      </c>
      <c r="C56" s="26" t="s">
        <v>199</v>
      </c>
      <c r="D56" s="27" t="s">
        <v>200</v>
      </c>
      <c r="E56" s="28" t="s">
        <v>20</v>
      </c>
      <c r="F56" s="28" t="s">
        <v>20</v>
      </c>
      <c r="G56" s="26" t="s">
        <v>116</v>
      </c>
      <c r="H56" s="29" t="s">
        <v>94</v>
      </c>
      <c r="I56" s="43">
        <v>1</v>
      </c>
      <c r="J56" s="29" t="s">
        <v>117</v>
      </c>
      <c r="K56" s="29">
        <v>30</v>
      </c>
      <c r="L56" s="45">
        <v>39630</v>
      </c>
      <c r="M56" s="47"/>
    </row>
    <row r="57" s="4" customFormat="1" spans="1:14">
      <c r="A57" s="24">
        <v>52</v>
      </c>
      <c r="B57" s="25" t="s">
        <v>201</v>
      </c>
      <c r="C57" s="26" t="s">
        <v>202</v>
      </c>
      <c r="D57" s="27" t="s">
        <v>203</v>
      </c>
      <c r="E57" s="28" t="s">
        <v>204</v>
      </c>
      <c r="F57" s="28" t="s">
        <v>205</v>
      </c>
      <c r="G57" s="26" t="s">
        <v>116</v>
      </c>
      <c r="H57" s="29" t="s">
        <v>94</v>
      </c>
      <c r="I57" s="43">
        <v>1</v>
      </c>
      <c r="J57" s="29" t="s">
        <v>71</v>
      </c>
      <c r="K57" s="29">
        <v>56</v>
      </c>
      <c r="L57" s="45">
        <v>41000</v>
      </c>
      <c r="M57" s="46" t="s">
        <v>71</v>
      </c>
      <c r="N57" s="4">
        <v>56</v>
      </c>
    </row>
    <row r="58" ht="12.5" customHeight="1" spans="1:13">
      <c r="A58" s="24">
        <v>53</v>
      </c>
      <c r="B58" s="25" t="s">
        <v>206</v>
      </c>
      <c r="C58" s="31" t="s">
        <v>207</v>
      </c>
      <c r="D58" s="32" t="s">
        <v>208</v>
      </c>
      <c r="E58" s="33" t="s">
        <v>209</v>
      </c>
      <c r="F58" s="33" t="s">
        <v>210</v>
      </c>
      <c r="G58" s="31" t="s">
        <v>116</v>
      </c>
      <c r="H58" s="29" t="s">
        <v>70</v>
      </c>
      <c r="I58" s="51">
        <v>1</v>
      </c>
      <c r="J58" s="29" t="s">
        <v>117</v>
      </c>
      <c r="K58" s="29">
        <v>20</v>
      </c>
      <c r="L58" s="52">
        <v>43264</v>
      </c>
      <c r="M58" s="50" t="s">
        <v>117</v>
      </c>
    </row>
    <row r="59" s="4" customFormat="1" spans="1:13">
      <c r="A59" s="24">
        <v>54</v>
      </c>
      <c r="B59" s="25" t="s">
        <v>211</v>
      </c>
      <c r="C59" s="26" t="s">
        <v>212</v>
      </c>
      <c r="D59" s="27" t="s">
        <v>213</v>
      </c>
      <c r="E59" s="28" t="s">
        <v>20</v>
      </c>
      <c r="F59" s="28" t="s">
        <v>20</v>
      </c>
      <c r="G59" s="26" t="s">
        <v>116</v>
      </c>
      <c r="H59" s="29" t="s">
        <v>94</v>
      </c>
      <c r="I59" s="43">
        <v>1</v>
      </c>
      <c r="J59" s="29" t="s">
        <v>214</v>
      </c>
      <c r="K59" s="29">
        <v>800</v>
      </c>
      <c r="L59" s="45">
        <v>38777</v>
      </c>
      <c r="M59" s="46" t="s">
        <v>214</v>
      </c>
    </row>
    <row r="60" s="4" customFormat="1" spans="1:13">
      <c r="A60" s="24">
        <v>55</v>
      </c>
      <c r="B60" s="26" t="s">
        <v>215</v>
      </c>
      <c r="C60" s="26" t="s">
        <v>216</v>
      </c>
      <c r="D60" s="27" t="s">
        <v>217</v>
      </c>
      <c r="E60" s="28" t="s">
        <v>20</v>
      </c>
      <c r="F60" s="28" t="s">
        <v>20</v>
      </c>
      <c r="G60" s="26" t="s">
        <v>116</v>
      </c>
      <c r="H60" s="29" t="s">
        <v>94</v>
      </c>
      <c r="I60" s="43">
        <v>1</v>
      </c>
      <c r="J60" s="29" t="s">
        <v>71</v>
      </c>
      <c r="K60" s="29">
        <v>200</v>
      </c>
      <c r="L60" s="45">
        <v>40057</v>
      </c>
      <c r="M60" s="46" t="s">
        <v>117</v>
      </c>
    </row>
    <row r="61" s="4" customFormat="1" spans="1:13">
      <c r="A61" s="24">
        <v>56</v>
      </c>
      <c r="B61" s="25" t="s">
        <v>218</v>
      </c>
      <c r="C61" s="26" t="s">
        <v>219</v>
      </c>
      <c r="D61" s="27" t="s">
        <v>220</v>
      </c>
      <c r="E61" s="28" t="s">
        <v>20</v>
      </c>
      <c r="F61" s="28" t="s">
        <v>20</v>
      </c>
      <c r="G61" s="26" t="s">
        <v>116</v>
      </c>
      <c r="H61" s="29" t="s">
        <v>94</v>
      </c>
      <c r="I61" s="43">
        <v>1</v>
      </c>
      <c r="J61" s="29" t="s">
        <v>71</v>
      </c>
      <c r="K61" s="29">
        <v>200</v>
      </c>
      <c r="L61" s="45">
        <v>40360</v>
      </c>
      <c r="M61" s="47"/>
    </row>
    <row r="62" s="4" customFormat="1" spans="1:14">
      <c r="A62" s="24">
        <v>57</v>
      </c>
      <c r="B62" s="25" t="s">
        <v>221</v>
      </c>
      <c r="C62" s="26" t="s">
        <v>222</v>
      </c>
      <c r="D62" s="27" t="s">
        <v>223</v>
      </c>
      <c r="E62" s="28" t="s">
        <v>20</v>
      </c>
      <c r="F62" s="28" t="s">
        <v>20</v>
      </c>
      <c r="G62" s="26" t="s">
        <v>116</v>
      </c>
      <c r="H62" s="29" t="s">
        <v>63</v>
      </c>
      <c r="I62" s="43">
        <v>1</v>
      </c>
      <c r="J62" s="29" t="s">
        <v>71</v>
      </c>
      <c r="K62" s="29">
        <v>150</v>
      </c>
      <c r="L62" s="45">
        <v>40848</v>
      </c>
      <c r="M62" s="46" t="s">
        <v>71</v>
      </c>
      <c r="N62" s="4">
        <v>150</v>
      </c>
    </row>
    <row r="63" s="4" customFormat="1" ht="16.5" customHeight="1" spans="1:13">
      <c r="A63" s="24">
        <v>58</v>
      </c>
      <c r="B63" s="25" t="s">
        <v>224</v>
      </c>
      <c r="C63" s="26" t="s">
        <v>225</v>
      </c>
      <c r="D63" s="27" t="s">
        <v>226</v>
      </c>
      <c r="E63" s="28" t="s">
        <v>20</v>
      </c>
      <c r="F63" s="28" t="s">
        <v>20</v>
      </c>
      <c r="G63" s="26" t="s">
        <v>116</v>
      </c>
      <c r="H63" s="29" t="s">
        <v>94</v>
      </c>
      <c r="I63" s="43">
        <v>1</v>
      </c>
      <c r="J63" s="29" t="s">
        <v>71</v>
      </c>
      <c r="K63" s="29">
        <v>300</v>
      </c>
      <c r="L63" s="45">
        <v>41640</v>
      </c>
      <c r="M63" s="47"/>
    </row>
    <row r="64" s="4" customFormat="1" ht="12.5" customHeight="1" spans="1:14">
      <c r="A64" s="24">
        <v>59</v>
      </c>
      <c r="B64" s="25" t="s">
        <v>227</v>
      </c>
      <c r="C64" s="26" t="s">
        <v>228</v>
      </c>
      <c r="D64" s="27" t="s">
        <v>229</v>
      </c>
      <c r="E64" s="28" t="s">
        <v>20</v>
      </c>
      <c r="F64" s="28" t="s">
        <v>20</v>
      </c>
      <c r="G64" s="26" t="s">
        <v>116</v>
      </c>
      <c r="H64" s="29" t="s">
        <v>94</v>
      </c>
      <c r="I64" s="43">
        <v>1</v>
      </c>
      <c r="J64" s="29" t="s">
        <v>117</v>
      </c>
      <c r="K64" s="29">
        <v>40</v>
      </c>
      <c r="L64" s="45">
        <v>43575</v>
      </c>
      <c r="M64" s="46" t="s">
        <v>71</v>
      </c>
      <c r="N64" s="4">
        <v>500</v>
      </c>
    </row>
    <row r="65" s="4" customFormat="1" ht="12.5" customHeight="1" spans="1:14">
      <c r="A65" s="24">
        <v>60</v>
      </c>
      <c r="B65" s="25" t="s">
        <v>230</v>
      </c>
      <c r="C65" s="26" t="s">
        <v>231</v>
      </c>
      <c r="D65" s="27" t="s">
        <v>229</v>
      </c>
      <c r="E65" s="28" t="s">
        <v>20</v>
      </c>
      <c r="F65" s="28" t="s">
        <v>20</v>
      </c>
      <c r="G65" s="26" t="s">
        <v>116</v>
      </c>
      <c r="H65" s="29" t="s">
        <v>94</v>
      </c>
      <c r="I65" s="43">
        <v>1</v>
      </c>
      <c r="J65" s="29" t="s">
        <v>117</v>
      </c>
      <c r="K65" s="29">
        <v>40</v>
      </c>
      <c r="L65" s="45">
        <v>43575</v>
      </c>
      <c r="M65" s="46" t="s">
        <v>71</v>
      </c>
      <c r="N65" s="4">
        <v>500</v>
      </c>
    </row>
    <row r="66" s="4" customFormat="1" ht="12.5" customHeight="1" spans="1:14">
      <c r="A66" s="24">
        <v>61</v>
      </c>
      <c r="B66" s="25" t="s">
        <v>232</v>
      </c>
      <c r="C66" s="26" t="s">
        <v>233</v>
      </c>
      <c r="D66" s="27" t="s">
        <v>234</v>
      </c>
      <c r="E66" s="28" t="s">
        <v>235</v>
      </c>
      <c r="F66" s="28" t="s">
        <v>20</v>
      </c>
      <c r="G66" s="26" t="s">
        <v>116</v>
      </c>
      <c r="H66" s="29" t="s">
        <v>70</v>
      </c>
      <c r="I66" s="43">
        <v>1</v>
      </c>
      <c r="J66" s="29" t="s">
        <v>71</v>
      </c>
      <c r="K66" s="29">
        <f>35*12</f>
        <v>420</v>
      </c>
      <c r="L66" s="45">
        <v>41030</v>
      </c>
      <c r="M66" s="46" t="s">
        <v>117</v>
      </c>
      <c r="N66" s="4">
        <v>40</v>
      </c>
    </row>
    <row r="67" s="4" customFormat="1" spans="1:14">
      <c r="A67" s="24">
        <v>62</v>
      </c>
      <c r="B67" s="26" t="s">
        <v>236</v>
      </c>
      <c r="C67" s="31" t="s">
        <v>237</v>
      </c>
      <c r="D67" s="32" t="s">
        <v>192</v>
      </c>
      <c r="E67" s="33" t="s">
        <v>20</v>
      </c>
      <c r="F67" s="33" t="s">
        <v>20</v>
      </c>
      <c r="G67" s="31" t="s">
        <v>116</v>
      </c>
      <c r="H67" s="29" t="s">
        <v>144</v>
      </c>
      <c r="I67" s="51">
        <v>1</v>
      </c>
      <c r="J67" s="29" t="s">
        <v>117</v>
      </c>
      <c r="K67" s="29">
        <v>1015</v>
      </c>
      <c r="L67" s="52">
        <v>41030</v>
      </c>
      <c r="M67" s="46" t="s">
        <v>117</v>
      </c>
      <c r="N67" s="4">
        <v>40</v>
      </c>
    </row>
    <row r="68" s="4" customFormat="1" ht="11.5" customHeight="1" spans="1:13">
      <c r="A68" s="24">
        <v>63</v>
      </c>
      <c r="B68" s="25" t="s">
        <v>238</v>
      </c>
      <c r="C68" s="26" t="s">
        <v>239</v>
      </c>
      <c r="D68" s="27" t="s">
        <v>240</v>
      </c>
      <c r="E68" s="28" t="s">
        <v>241</v>
      </c>
      <c r="F68" s="28" t="s">
        <v>20</v>
      </c>
      <c r="G68" s="26" t="s">
        <v>242</v>
      </c>
      <c r="H68" s="53" t="s">
        <v>59</v>
      </c>
      <c r="I68" s="51">
        <v>1</v>
      </c>
      <c r="J68" s="29" t="s">
        <v>243</v>
      </c>
      <c r="K68" s="29">
        <f>2.76*100</f>
        <v>276</v>
      </c>
      <c r="L68" s="45">
        <v>41944</v>
      </c>
      <c r="M68" s="46" t="s">
        <v>71</v>
      </c>
    </row>
    <row r="69" spans="1:13">
      <c r="A69" s="24">
        <v>64</v>
      </c>
      <c r="B69" s="26" t="s">
        <v>244</v>
      </c>
      <c r="C69" s="26" t="s">
        <v>245</v>
      </c>
      <c r="D69" s="27" t="s">
        <v>246</v>
      </c>
      <c r="E69" s="28" t="s">
        <v>20</v>
      </c>
      <c r="F69" s="28" t="s">
        <v>20</v>
      </c>
      <c r="G69" s="26" t="s">
        <v>247</v>
      </c>
      <c r="H69" s="29" t="s">
        <v>70</v>
      </c>
      <c r="I69" s="43">
        <v>1</v>
      </c>
      <c r="J69" s="29" t="s">
        <v>117</v>
      </c>
      <c r="K69" s="29">
        <v>1000</v>
      </c>
      <c r="L69" s="45">
        <v>40848</v>
      </c>
      <c r="M69" s="14"/>
    </row>
    <row r="70" s="4" customFormat="1" spans="1:13">
      <c r="A70" s="24">
        <v>65</v>
      </c>
      <c r="B70" s="25" t="s">
        <v>248</v>
      </c>
      <c r="C70" s="31" t="s">
        <v>249</v>
      </c>
      <c r="D70" s="32" t="s">
        <v>250</v>
      </c>
      <c r="E70" s="33" t="s">
        <v>20</v>
      </c>
      <c r="F70" s="33" t="s">
        <v>20</v>
      </c>
      <c r="G70" s="31" t="s">
        <v>247</v>
      </c>
      <c r="H70" s="29" t="s">
        <v>144</v>
      </c>
      <c r="I70" s="51">
        <v>1</v>
      </c>
      <c r="J70" s="29" t="s">
        <v>117</v>
      </c>
      <c r="K70" s="29">
        <v>60</v>
      </c>
      <c r="L70" s="52">
        <v>41365</v>
      </c>
      <c r="M70" s="47" t="s">
        <v>243</v>
      </c>
    </row>
    <row r="71" s="4" customFormat="1" ht="12.5" customHeight="1" spans="1:14">
      <c r="A71" s="24">
        <v>66</v>
      </c>
      <c r="B71" s="26" t="s">
        <v>251</v>
      </c>
      <c r="C71" s="26" t="s">
        <v>252</v>
      </c>
      <c r="D71" s="27" t="s">
        <v>253</v>
      </c>
      <c r="E71" s="28" t="s">
        <v>20</v>
      </c>
      <c r="F71" s="28" t="s">
        <v>20</v>
      </c>
      <c r="G71" s="26" t="s">
        <v>247</v>
      </c>
      <c r="H71" s="29" t="s">
        <v>70</v>
      </c>
      <c r="I71" s="43">
        <v>1</v>
      </c>
      <c r="J71" s="29" t="s">
        <v>71</v>
      </c>
      <c r="K71" s="29">
        <v>150</v>
      </c>
      <c r="L71" s="45">
        <v>41974</v>
      </c>
      <c r="M71" s="46" t="s">
        <v>117</v>
      </c>
      <c r="N71" s="4">
        <v>1000</v>
      </c>
    </row>
    <row r="72" spans="1:13">
      <c r="A72" s="24">
        <v>67</v>
      </c>
      <c r="B72" s="25" t="s">
        <v>254</v>
      </c>
      <c r="C72" s="26" t="s">
        <v>255</v>
      </c>
      <c r="D72" s="27" t="s">
        <v>256</v>
      </c>
      <c r="E72" s="28" t="s">
        <v>20</v>
      </c>
      <c r="F72" s="28" t="s">
        <v>257</v>
      </c>
      <c r="G72" s="26" t="s">
        <v>247</v>
      </c>
      <c r="H72" s="29" t="s">
        <v>144</v>
      </c>
      <c r="I72" s="43">
        <v>1</v>
      </c>
      <c r="J72" s="29" t="s">
        <v>117</v>
      </c>
      <c r="K72" s="29">
        <v>60</v>
      </c>
      <c r="L72" s="45">
        <v>39264</v>
      </c>
      <c r="M72" s="50" t="s">
        <v>117</v>
      </c>
    </row>
    <row r="73" s="4" customFormat="1" spans="1:14">
      <c r="A73" s="24">
        <v>68</v>
      </c>
      <c r="B73" s="25" t="s">
        <v>258</v>
      </c>
      <c r="C73" s="26" t="s">
        <v>259</v>
      </c>
      <c r="D73" s="27" t="s">
        <v>260</v>
      </c>
      <c r="E73" s="28" t="s">
        <v>20</v>
      </c>
      <c r="F73" s="28" t="s">
        <v>20</v>
      </c>
      <c r="G73" s="26" t="s">
        <v>247</v>
      </c>
      <c r="H73" s="29" t="s">
        <v>94</v>
      </c>
      <c r="I73" s="43">
        <v>1</v>
      </c>
      <c r="J73" s="29" t="s">
        <v>71</v>
      </c>
      <c r="K73" s="29">
        <v>9.5</v>
      </c>
      <c r="L73" s="45">
        <v>41365</v>
      </c>
      <c r="M73" s="46" t="s">
        <v>71</v>
      </c>
      <c r="N73" s="4">
        <v>150</v>
      </c>
    </row>
    <row r="74" s="4" customFormat="1" spans="1:13">
      <c r="A74" s="24">
        <v>69</v>
      </c>
      <c r="B74" s="25" t="s">
        <v>261</v>
      </c>
      <c r="C74" s="26" t="s">
        <v>262</v>
      </c>
      <c r="D74" s="27" t="s">
        <v>260</v>
      </c>
      <c r="E74" s="28" t="s">
        <v>20</v>
      </c>
      <c r="F74" s="28" t="s">
        <v>20</v>
      </c>
      <c r="G74" s="26" t="s">
        <v>247</v>
      </c>
      <c r="H74" s="29" t="s">
        <v>94</v>
      </c>
      <c r="I74" s="43">
        <v>1</v>
      </c>
      <c r="J74" s="29" t="s">
        <v>71</v>
      </c>
      <c r="K74" s="29">
        <v>9.5</v>
      </c>
      <c r="L74" s="45">
        <v>41365</v>
      </c>
      <c r="M74" s="47"/>
    </row>
    <row r="75" s="4" customFormat="1" spans="1:13">
      <c r="A75" s="24">
        <v>70</v>
      </c>
      <c r="B75" s="25" t="s">
        <v>263</v>
      </c>
      <c r="C75" s="26" t="s">
        <v>264</v>
      </c>
      <c r="D75" s="27" t="s">
        <v>260</v>
      </c>
      <c r="E75" s="28" t="s">
        <v>20</v>
      </c>
      <c r="F75" s="28" t="s">
        <v>20</v>
      </c>
      <c r="G75" s="26" t="s">
        <v>247</v>
      </c>
      <c r="H75" s="29" t="s">
        <v>94</v>
      </c>
      <c r="I75" s="43">
        <v>1</v>
      </c>
      <c r="J75" s="29" t="s">
        <v>71</v>
      </c>
      <c r="K75" s="29">
        <v>9.5</v>
      </c>
      <c r="L75" s="45">
        <v>41579</v>
      </c>
      <c r="M75" s="47"/>
    </row>
    <row r="76" s="4" customFormat="1" spans="1:13">
      <c r="A76" s="24">
        <v>71</v>
      </c>
      <c r="B76" s="25" t="s">
        <v>265</v>
      </c>
      <c r="C76" s="26" t="s">
        <v>266</v>
      </c>
      <c r="D76" s="27" t="s">
        <v>267</v>
      </c>
      <c r="E76" s="28" t="s">
        <v>268</v>
      </c>
      <c r="F76" s="28" t="s">
        <v>269</v>
      </c>
      <c r="G76" s="26" t="s">
        <v>93</v>
      </c>
      <c r="H76" s="29" t="s">
        <v>94</v>
      </c>
      <c r="I76" s="43">
        <v>1</v>
      </c>
      <c r="J76" s="29" t="s">
        <v>20</v>
      </c>
      <c r="K76" s="29" t="s">
        <v>20</v>
      </c>
      <c r="L76" s="45">
        <v>43308</v>
      </c>
      <c r="M76" s="47"/>
    </row>
    <row r="77" s="4" customFormat="1" spans="1:13">
      <c r="A77" s="24">
        <v>72</v>
      </c>
      <c r="B77" s="25" t="s">
        <v>270</v>
      </c>
      <c r="C77" s="26" t="s">
        <v>271</v>
      </c>
      <c r="D77" s="27" t="s">
        <v>272</v>
      </c>
      <c r="E77" s="28" t="s">
        <v>20</v>
      </c>
      <c r="F77" s="28" t="s">
        <v>20</v>
      </c>
      <c r="G77" s="26" t="s">
        <v>116</v>
      </c>
      <c r="H77" s="29" t="s">
        <v>94</v>
      </c>
      <c r="I77" s="43">
        <v>1</v>
      </c>
      <c r="J77" s="54" t="s">
        <v>71</v>
      </c>
      <c r="K77" s="54">
        <v>1000</v>
      </c>
      <c r="L77" s="45">
        <v>41883</v>
      </c>
      <c r="M77" s="47"/>
    </row>
    <row r="78" s="5" customFormat="1" spans="1:13">
      <c r="A78" s="24">
        <v>73</v>
      </c>
      <c r="B78" s="25" t="s">
        <v>273</v>
      </c>
      <c r="C78" s="26" t="s">
        <v>274</v>
      </c>
      <c r="D78" s="27" t="s">
        <v>275</v>
      </c>
      <c r="E78" s="28" t="s">
        <v>20</v>
      </c>
      <c r="F78" s="28" t="s">
        <v>20</v>
      </c>
      <c r="G78" s="26" t="s">
        <v>116</v>
      </c>
      <c r="H78" s="29" t="s">
        <v>94</v>
      </c>
      <c r="I78" s="43">
        <v>1</v>
      </c>
      <c r="J78" s="55"/>
      <c r="K78" s="55"/>
      <c r="L78" s="45">
        <v>42644</v>
      </c>
      <c r="M78" s="56"/>
    </row>
    <row r="79" s="4" customFormat="1" spans="1:13">
      <c r="A79" s="24">
        <v>74</v>
      </c>
      <c r="B79" s="26" t="s">
        <v>276</v>
      </c>
      <c r="C79" s="26" t="s">
        <v>277</v>
      </c>
      <c r="D79" s="27" t="s">
        <v>278</v>
      </c>
      <c r="E79" s="28" t="s">
        <v>20</v>
      </c>
      <c r="F79" s="28" t="s">
        <v>20</v>
      </c>
      <c r="G79" s="26" t="s">
        <v>116</v>
      </c>
      <c r="H79" s="29" t="s">
        <v>94</v>
      </c>
      <c r="I79" s="43">
        <v>1</v>
      </c>
      <c r="J79" s="55"/>
      <c r="K79" s="55"/>
      <c r="L79" s="45">
        <v>40452</v>
      </c>
      <c r="M79" s="47"/>
    </row>
    <row r="80" s="4" customFormat="1" spans="1:13">
      <c r="A80" s="24">
        <v>75</v>
      </c>
      <c r="B80" s="26" t="s">
        <v>279</v>
      </c>
      <c r="C80" s="26" t="s">
        <v>280</v>
      </c>
      <c r="D80" s="27" t="s">
        <v>281</v>
      </c>
      <c r="E80" s="28" t="s">
        <v>20</v>
      </c>
      <c r="F80" s="28" t="s">
        <v>20</v>
      </c>
      <c r="G80" s="26" t="s">
        <v>116</v>
      </c>
      <c r="H80" s="29" t="s">
        <v>94</v>
      </c>
      <c r="I80" s="43">
        <v>1</v>
      </c>
      <c r="J80" s="55"/>
      <c r="K80" s="55"/>
      <c r="L80" s="45">
        <v>41821</v>
      </c>
      <c r="M80" s="47"/>
    </row>
    <row r="81" s="4" customFormat="1" spans="1:13">
      <c r="A81" s="24">
        <v>76</v>
      </c>
      <c r="B81" s="26" t="s">
        <v>282</v>
      </c>
      <c r="C81" s="26" t="s">
        <v>283</v>
      </c>
      <c r="D81" s="27" t="s">
        <v>284</v>
      </c>
      <c r="E81" s="28" t="s">
        <v>20</v>
      </c>
      <c r="F81" s="28" t="s">
        <v>20</v>
      </c>
      <c r="G81" s="26" t="s">
        <v>116</v>
      </c>
      <c r="H81" s="29" t="s">
        <v>94</v>
      </c>
      <c r="I81" s="43">
        <v>1</v>
      </c>
      <c r="J81" s="55"/>
      <c r="K81" s="55"/>
      <c r="L81" s="45">
        <v>40848</v>
      </c>
      <c r="M81" s="47"/>
    </row>
    <row r="82" s="4" customFormat="1" spans="1:13">
      <c r="A82" s="24">
        <v>77</v>
      </c>
      <c r="B82" s="26" t="s">
        <v>285</v>
      </c>
      <c r="C82" s="26" t="s">
        <v>286</v>
      </c>
      <c r="D82" s="27" t="s">
        <v>287</v>
      </c>
      <c r="E82" s="28" t="s">
        <v>20</v>
      </c>
      <c r="F82" s="28" t="s">
        <v>20</v>
      </c>
      <c r="G82" s="26" t="s">
        <v>69</v>
      </c>
      <c r="H82" s="29" t="s">
        <v>94</v>
      </c>
      <c r="I82" s="43">
        <v>15</v>
      </c>
      <c r="J82" s="55"/>
      <c r="K82" s="55"/>
      <c r="L82" s="45">
        <v>41030</v>
      </c>
      <c r="M82" s="47"/>
    </row>
    <row r="83" s="4" customFormat="1" spans="1:13">
      <c r="A83" s="24">
        <v>78</v>
      </c>
      <c r="B83" s="26" t="s">
        <v>288</v>
      </c>
      <c r="C83" s="26" t="s">
        <v>289</v>
      </c>
      <c r="D83" s="27" t="s">
        <v>290</v>
      </c>
      <c r="E83" s="28" t="s">
        <v>20</v>
      </c>
      <c r="F83" s="28" t="s">
        <v>20</v>
      </c>
      <c r="G83" s="26" t="s">
        <v>93</v>
      </c>
      <c r="H83" s="29" t="s">
        <v>94</v>
      </c>
      <c r="I83" s="43">
        <v>2</v>
      </c>
      <c r="J83" s="55"/>
      <c r="K83" s="55"/>
      <c r="L83" s="45">
        <v>41030</v>
      </c>
      <c r="M83" s="47"/>
    </row>
    <row r="84" s="4" customFormat="1" spans="1:13">
      <c r="A84" s="24">
        <v>79</v>
      </c>
      <c r="B84" s="26" t="s">
        <v>291</v>
      </c>
      <c r="C84" s="26" t="s">
        <v>292</v>
      </c>
      <c r="D84" s="27" t="s">
        <v>293</v>
      </c>
      <c r="E84" s="28" t="s">
        <v>20</v>
      </c>
      <c r="F84" s="28" t="s">
        <v>20</v>
      </c>
      <c r="G84" s="26" t="s">
        <v>69</v>
      </c>
      <c r="H84" s="29" t="s">
        <v>94</v>
      </c>
      <c r="I84" s="43">
        <v>3</v>
      </c>
      <c r="J84" s="55"/>
      <c r="K84" s="55"/>
      <c r="L84" s="45">
        <v>41030</v>
      </c>
      <c r="M84" s="47"/>
    </row>
    <row r="85" s="4" customFormat="1" spans="1:13">
      <c r="A85" s="24">
        <v>80</v>
      </c>
      <c r="B85" s="26" t="s">
        <v>294</v>
      </c>
      <c r="C85" s="26" t="s">
        <v>295</v>
      </c>
      <c r="D85" s="27" t="s">
        <v>296</v>
      </c>
      <c r="E85" s="28" t="s">
        <v>20</v>
      </c>
      <c r="F85" s="28" t="s">
        <v>20</v>
      </c>
      <c r="G85" s="26" t="s">
        <v>69</v>
      </c>
      <c r="H85" s="29" t="s">
        <v>94</v>
      </c>
      <c r="I85" s="43">
        <v>20</v>
      </c>
      <c r="J85" s="55"/>
      <c r="K85" s="55"/>
      <c r="L85" s="45">
        <v>41030</v>
      </c>
      <c r="M85" s="47"/>
    </row>
    <row r="86" s="4" customFormat="1" spans="1:13">
      <c r="A86" s="24">
        <v>81</v>
      </c>
      <c r="B86" s="26" t="s">
        <v>297</v>
      </c>
      <c r="C86" s="26" t="s">
        <v>298</v>
      </c>
      <c r="D86" s="27" t="s">
        <v>299</v>
      </c>
      <c r="E86" s="28" t="s">
        <v>20</v>
      </c>
      <c r="F86" s="28" t="s">
        <v>20</v>
      </c>
      <c r="G86" s="26" t="s">
        <v>69</v>
      </c>
      <c r="H86" s="29" t="s">
        <v>94</v>
      </c>
      <c r="I86" s="43">
        <v>4</v>
      </c>
      <c r="J86" s="55"/>
      <c r="K86" s="55"/>
      <c r="L86" s="45">
        <v>41030</v>
      </c>
      <c r="M86" s="47"/>
    </row>
    <row r="87" s="4" customFormat="1" spans="1:13">
      <c r="A87" s="24">
        <v>82</v>
      </c>
      <c r="B87" s="26" t="s">
        <v>300</v>
      </c>
      <c r="C87" s="26" t="s">
        <v>301</v>
      </c>
      <c r="D87" s="27" t="s">
        <v>302</v>
      </c>
      <c r="E87" s="28" t="s">
        <v>20</v>
      </c>
      <c r="F87" s="28" t="s">
        <v>20</v>
      </c>
      <c r="G87" s="26" t="s">
        <v>69</v>
      </c>
      <c r="H87" s="29" t="s">
        <v>94</v>
      </c>
      <c r="I87" s="43">
        <v>4</v>
      </c>
      <c r="J87" s="57"/>
      <c r="K87" s="57"/>
      <c r="L87" s="45">
        <v>41030</v>
      </c>
      <c r="M87" s="47"/>
    </row>
  </sheetData>
  <autoFilter ref="A5:M88">
    <extLst/>
  </autoFilter>
  <mergeCells count="17"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J77:J87"/>
    <mergeCell ref="K4:K5"/>
    <mergeCell ref="K26:K27"/>
    <mergeCell ref="K77:K87"/>
    <mergeCell ref="L4:L5"/>
  </mergeCells>
  <conditionalFormatting sqref="A4">
    <cfRule type="duplicateValues" dxfId="0" priority="89"/>
  </conditionalFormatting>
  <conditionalFormatting sqref="B4">
    <cfRule type="duplicateValues" dxfId="0" priority="88"/>
  </conditionalFormatting>
  <conditionalFormatting sqref="C4">
    <cfRule type="duplicateValues" dxfId="0" priority="90"/>
  </conditionalFormatting>
  <conditionalFormatting sqref="B6">
    <cfRule type="duplicateValues" dxfId="0" priority="78"/>
  </conditionalFormatting>
  <conditionalFormatting sqref="B7">
    <cfRule type="duplicateValues" dxfId="0" priority="77"/>
  </conditionalFormatting>
  <conditionalFormatting sqref="B8">
    <cfRule type="duplicateValues" dxfId="0" priority="76"/>
  </conditionalFormatting>
  <conditionalFormatting sqref="B9">
    <cfRule type="duplicateValues" dxfId="0" priority="74"/>
  </conditionalFormatting>
  <conditionalFormatting sqref="B10">
    <cfRule type="duplicateValues" dxfId="0" priority="73"/>
  </conditionalFormatting>
  <conditionalFormatting sqref="B11">
    <cfRule type="duplicateValues" dxfId="0" priority="72"/>
  </conditionalFormatting>
  <conditionalFormatting sqref="B12">
    <cfRule type="duplicateValues" dxfId="0" priority="71"/>
  </conditionalFormatting>
  <conditionalFormatting sqref="B13">
    <cfRule type="duplicateValues" dxfId="0" priority="70"/>
  </conditionalFormatting>
  <conditionalFormatting sqref="B14">
    <cfRule type="duplicateValues" dxfId="0" priority="68"/>
  </conditionalFormatting>
  <conditionalFormatting sqref="B15">
    <cfRule type="duplicateValues" dxfId="0" priority="67"/>
  </conditionalFormatting>
  <conditionalFormatting sqref="B16">
    <cfRule type="duplicateValues" dxfId="0" priority="66"/>
  </conditionalFormatting>
  <conditionalFormatting sqref="B17">
    <cfRule type="duplicateValues" dxfId="0" priority="75"/>
  </conditionalFormatting>
  <conditionalFormatting sqref="B18">
    <cfRule type="duplicateValues" dxfId="0" priority="86"/>
  </conditionalFormatting>
  <conditionalFormatting sqref="C18">
    <cfRule type="duplicateValues" dxfId="0" priority="87"/>
  </conditionalFormatting>
  <conditionalFormatting sqref="B19">
    <cfRule type="duplicateValues" dxfId="0" priority="84"/>
  </conditionalFormatting>
  <conditionalFormatting sqref="C19">
    <cfRule type="duplicateValues" dxfId="0" priority="85"/>
  </conditionalFormatting>
  <conditionalFormatting sqref="B20">
    <cfRule type="duplicateValues" dxfId="0" priority="91"/>
  </conditionalFormatting>
  <conditionalFormatting sqref="C20">
    <cfRule type="duplicateValues" dxfId="0" priority="92"/>
  </conditionalFormatting>
  <conditionalFormatting sqref="B21">
    <cfRule type="duplicateValues" dxfId="0" priority="5"/>
  </conditionalFormatting>
  <conditionalFormatting sqref="C21">
    <cfRule type="duplicateValues" dxfId="0" priority="6"/>
  </conditionalFormatting>
  <conditionalFormatting sqref="B22">
    <cfRule type="duplicateValues" dxfId="0" priority="3"/>
  </conditionalFormatting>
  <conditionalFormatting sqref="C22">
    <cfRule type="duplicateValues" dxfId="0" priority="4"/>
  </conditionalFormatting>
  <conditionalFormatting sqref="B23">
    <cfRule type="duplicateValues" dxfId="0" priority="1"/>
  </conditionalFormatting>
  <conditionalFormatting sqref="C23">
    <cfRule type="duplicateValues" dxfId="0" priority="2"/>
  </conditionalFormatting>
  <conditionalFormatting sqref="B24">
    <cfRule type="duplicateValues" dxfId="0" priority="83"/>
  </conditionalFormatting>
  <conditionalFormatting sqref="B25">
    <cfRule type="duplicateValues" dxfId="0" priority="82"/>
  </conditionalFormatting>
  <conditionalFormatting sqref="B26">
    <cfRule type="duplicateValues" dxfId="0" priority="81"/>
  </conditionalFormatting>
  <conditionalFormatting sqref="B27">
    <cfRule type="duplicateValues" dxfId="0" priority="80"/>
  </conditionalFormatting>
  <conditionalFormatting sqref="B28">
    <cfRule type="duplicateValues" dxfId="0" priority="79"/>
  </conditionalFormatting>
  <conditionalFormatting sqref="B29">
    <cfRule type="duplicateValues" dxfId="0" priority="65"/>
  </conditionalFormatting>
  <conditionalFormatting sqref="B30">
    <cfRule type="duplicateValues" dxfId="0" priority="64"/>
  </conditionalFormatting>
  <conditionalFormatting sqref="B31">
    <cfRule type="duplicateValues" dxfId="0" priority="69"/>
  </conditionalFormatting>
  <conditionalFormatting sqref="B32">
    <cfRule type="duplicateValues" dxfId="0" priority="63"/>
  </conditionalFormatting>
  <conditionalFormatting sqref="B33">
    <cfRule type="duplicateValues" dxfId="0" priority="62"/>
  </conditionalFormatting>
  <conditionalFormatting sqref="B34">
    <cfRule type="duplicateValues" dxfId="0" priority="61"/>
  </conditionalFormatting>
  <conditionalFormatting sqref="B35">
    <cfRule type="duplicateValues" dxfId="0" priority="60"/>
  </conditionalFormatting>
  <conditionalFormatting sqref="B36">
    <cfRule type="duplicateValues" dxfId="0" priority="59"/>
  </conditionalFormatting>
  <conditionalFormatting sqref="B37">
    <cfRule type="duplicateValues" dxfId="0" priority="58"/>
  </conditionalFormatting>
  <conditionalFormatting sqref="B38">
    <cfRule type="duplicateValues" dxfId="0" priority="57"/>
  </conditionalFormatting>
  <conditionalFormatting sqref="B39">
    <cfRule type="duplicateValues" dxfId="0" priority="56"/>
  </conditionalFormatting>
  <conditionalFormatting sqref="B40">
    <cfRule type="duplicateValues" dxfId="0" priority="55"/>
  </conditionalFormatting>
  <conditionalFormatting sqref="B41">
    <cfRule type="duplicateValues" dxfId="0" priority="54"/>
  </conditionalFormatting>
  <conditionalFormatting sqref="B42">
    <cfRule type="duplicateValues" dxfId="0" priority="53"/>
  </conditionalFormatting>
  <conditionalFormatting sqref="B43">
    <cfRule type="duplicateValues" dxfId="0" priority="52"/>
  </conditionalFormatting>
  <conditionalFormatting sqref="B44">
    <cfRule type="duplicateValues" dxfId="0" priority="51"/>
  </conditionalFormatting>
  <conditionalFormatting sqref="B45">
    <cfRule type="duplicateValues" dxfId="0" priority="50"/>
  </conditionalFormatting>
  <conditionalFormatting sqref="B46">
    <cfRule type="duplicateValues" dxfId="0" priority="49"/>
  </conditionalFormatting>
  <conditionalFormatting sqref="B47">
    <cfRule type="duplicateValues" dxfId="0" priority="48"/>
  </conditionalFormatting>
  <conditionalFormatting sqref="B48">
    <cfRule type="duplicateValues" dxfId="0" priority="47"/>
  </conditionalFormatting>
  <conditionalFormatting sqref="B49">
    <cfRule type="duplicateValues" dxfId="0" priority="46"/>
  </conditionalFormatting>
  <conditionalFormatting sqref="B50">
    <cfRule type="duplicateValues" dxfId="0" priority="45"/>
  </conditionalFormatting>
  <conditionalFormatting sqref="B51">
    <cfRule type="duplicateValues" dxfId="0" priority="44"/>
  </conditionalFormatting>
  <conditionalFormatting sqref="B52">
    <cfRule type="duplicateValues" dxfId="0" priority="43"/>
  </conditionalFormatting>
  <conditionalFormatting sqref="B53">
    <cfRule type="duplicateValues" dxfId="0" priority="42"/>
  </conditionalFormatting>
  <conditionalFormatting sqref="B54">
    <cfRule type="duplicateValues" dxfId="0" priority="41"/>
  </conditionalFormatting>
  <conditionalFormatting sqref="B55">
    <cfRule type="duplicateValues" dxfId="0" priority="40"/>
  </conditionalFormatting>
  <conditionalFormatting sqref="B56">
    <cfRule type="duplicateValues" dxfId="0" priority="39"/>
  </conditionalFormatting>
  <conditionalFormatting sqref="B57">
    <cfRule type="duplicateValues" dxfId="0" priority="38"/>
  </conditionalFormatting>
  <conditionalFormatting sqref="B58">
    <cfRule type="duplicateValues" dxfId="0" priority="10"/>
  </conditionalFormatting>
  <conditionalFormatting sqref="C58">
    <cfRule type="duplicateValues" dxfId="0" priority="11"/>
  </conditionalFormatting>
  <conditionalFormatting sqref="B59">
    <cfRule type="duplicateValues" dxfId="0" priority="37"/>
  </conditionalFormatting>
  <conditionalFormatting sqref="B60">
    <cfRule type="duplicateValues" dxfId="0" priority="36"/>
  </conditionalFormatting>
  <conditionalFormatting sqref="B61">
    <cfRule type="duplicateValues" dxfId="0" priority="35"/>
  </conditionalFormatting>
  <conditionalFormatting sqref="B62">
    <cfRule type="duplicateValues" dxfId="0" priority="34"/>
  </conditionalFormatting>
  <conditionalFormatting sqref="B63">
    <cfRule type="duplicateValues" dxfId="0" priority="33"/>
  </conditionalFormatting>
  <conditionalFormatting sqref="B64">
    <cfRule type="duplicateValues" dxfId="0" priority="30"/>
  </conditionalFormatting>
  <conditionalFormatting sqref="B65">
    <cfRule type="duplicateValues" dxfId="0" priority="29"/>
  </conditionalFormatting>
  <conditionalFormatting sqref="B66">
    <cfRule type="duplicateValues" dxfId="0" priority="28"/>
  </conditionalFormatting>
  <conditionalFormatting sqref="B67">
    <cfRule type="duplicateValues" dxfId="0" priority="27"/>
  </conditionalFormatting>
  <conditionalFormatting sqref="B68">
    <cfRule type="duplicateValues" dxfId="0" priority="26"/>
  </conditionalFormatting>
  <conditionalFormatting sqref="B69">
    <cfRule type="duplicateValues" dxfId="0" priority="25"/>
  </conditionalFormatting>
  <conditionalFormatting sqref="B70">
    <cfRule type="duplicateValues" dxfId="0" priority="24"/>
  </conditionalFormatting>
  <conditionalFormatting sqref="B71">
    <cfRule type="duplicateValues" dxfId="0" priority="23"/>
  </conditionalFormatting>
  <conditionalFormatting sqref="B72">
    <cfRule type="duplicateValues" dxfId="0" priority="22"/>
  </conditionalFormatting>
  <conditionalFormatting sqref="B73">
    <cfRule type="duplicateValues" dxfId="0" priority="21"/>
  </conditionalFormatting>
  <conditionalFormatting sqref="B74">
    <cfRule type="duplicateValues" dxfId="0" priority="20"/>
  </conditionalFormatting>
  <conditionalFormatting sqref="B75">
    <cfRule type="duplicateValues" dxfId="0" priority="19"/>
  </conditionalFormatting>
  <conditionalFormatting sqref="B76">
    <cfRule type="duplicateValues" dxfId="0" priority="15"/>
  </conditionalFormatting>
  <conditionalFormatting sqref="B77">
    <cfRule type="duplicateValues" dxfId="0" priority="32"/>
  </conditionalFormatting>
  <conditionalFormatting sqref="B78">
    <cfRule type="duplicateValues" dxfId="0" priority="31"/>
  </conditionalFormatting>
  <conditionalFormatting sqref="B79">
    <cfRule type="duplicateValues" dxfId="0" priority="18"/>
  </conditionalFormatting>
  <conditionalFormatting sqref="B80">
    <cfRule type="duplicateValues" dxfId="0" priority="17"/>
  </conditionalFormatting>
  <conditionalFormatting sqref="B81">
    <cfRule type="duplicateValues" dxfId="0" priority="16"/>
  </conditionalFormatting>
  <conditionalFormatting sqref="B82">
    <cfRule type="duplicateValues" dxfId="0" priority="14"/>
  </conditionalFormatting>
  <conditionalFormatting sqref="B83">
    <cfRule type="duplicateValues" dxfId="0" priority="13"/>
  </conditionalFormatting>
  <conditionalFormatting sqref="B84">
    <cfRule type="duplicateValues" dxfId="0" priority="12"/>
  </conditionalFormatting>
  <conditionalFormatting sqref="B85">
    <cfRule type="duplicateValues" dxfId="0" priority="93"/>
  </conditionalFormatting>
  <conditionalFormatting sqref="B86">
    <cfRule type="duplicateValues" dxfId="0" priority="8"/>
  </conditionalFormatting>
  <conditionalFormatting sqref="B87">
    <cfRule type="duplicateValues" dxfId="0" priority="7"/>
  </conditionalFormatting>
  <conditionalFormatting sqref="C86:C87">
    <cfRule type="duplicateValues" dxfId="0" priority="9"/>
  </conditionalFormatting>
  <conditionalFormatting sqref="C24:C57 C6:C17 C59:C85">
    <cfRule type="duplicateValues" dxfId="0" priority="94"/>
  </conditionalFormatting>
  <printOptions horizontalCentered="1"/>
  <pageMargins left="0.31496062992126" right="0.31496062992126" top="0.748031496062992" bottom="0.748031496062992" header="0.31496062992126" footer="0.31496062992126"/>
  <pageSetup paperSize="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燕尾蝶</cp:lastModifiedBy>
  <dcterms:created xsi:type="dcterms:W3CDTF">2024-02-03T08:49:07Z</dcterms:created>
  <dcterms:modified xsi:type="dcterms:W3CDTF">2024-02-03T08:50:33Z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068497BE8C9C4FF19A47510BD9C3DA45_11</vt:lpwstr>
  </property>
  <property fmtid="{D5CDD505-2E9C-101B-9397-08002B2CF9AE}" pid="3" name="KSOProductBuildVer">
    <vt:lpwstr>2052-12.1.0.16250</vt:lpwstr>
  </property>
</Properties>
</file>